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3"/>
  </bookViews>
  <sheets>
    <sheet name="ПФХД" sheetId="1" r:id="rId1"/>
    <sheet name="Раздел 1" sheetId="2" r:id="rId2"/>
    <sheet name="Раздел 2" sheetId="3" r:id="rId3"/>
    <sheet name="01.02.2024 РАМЗЭС" sheetId="8" r:id="rId4"/>
  </sheets>
  <calcPr calcId="124519" iterateDelta="1E-4"/>
</workbook>
</file>

<file path=xl/calcChain.xml><?xml version="1.0" encoding="utf-8"?>
<calcChain xmlns="http://schemas.openxmlformats.org/spreadsheetml/2006/main">
  <c r="F41" i="8"/>
  <c r="E41"/>
  <c r="D41"/>
  <c r="F39"/>
  <c r="E39"/>
  <c r="D39"/>
  <c r="F37"/>
  <c r="E37"/>
  <c r="D37"/>
  <c r="F35"/>
  <c r="E35"/>
  <c r="D35"/>
  <c r="F33"/>
  <c r="E33"/>
  <c r="D33"/>
  <c r="F31"/>
  <c r="E31"/>
  <c r="D31"/>
  <c r="F29"/>
  <c r="E29"/>
  <c r="D29"/>
  <c r="F27"/>
  <c r="E27"/>
  <c r="D27"/>
  <c r="F25"/>
  <c r="E25"/>
  <c r="D25"/>
  <c r="F22"/>
  <c r="E22"/>
  <c r="D22"/>
  <c r="F20"/>
  <c r="E20"/>
  <c r="D20"/>
  <c r="F18"/>
  <c r="E18"/>
  <c r="D18"/>
  <c r="F16"/>
  <c r="E16"/>
  <c r="D16"/>
  <c r="F14"/>
  <c r="E14"/>
  <c r="D14"/>
  <c r="F12"/>
  <c r="E12"/>
  <c r="D12"/>
  <c r="F10"/>
  <c r="F42" s="1"/>
  <c r="E10"/>
  <c r="E42" s="1"/>
  <c r="D10"/>
  <c r="D42" s="1"/>
  <c r="D8"/>
  <c r="F7"/>
  <c r="E7"/>
  <c r="D7"/>
  <c r="F5"/>
  <c r="F8" s="1"/>
  <c r="E5"/>
  <c r="E8" s="1"/>
  <c r="D5"/>
</calcChain>
</file>

<file path=xl/sharedStrings.xml><?xml version="1.0" encoding="utf-8"?>
<sst xmlns="http://schemas.openxmlformats.org/spreadsheetml/2006/main" count="1464" uniqueCount="478">
  <si>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</si>
  <si>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</si>
  <si>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</si>
  <si>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</si>
  <si>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</si>
  <si>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</si>
  <si>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</si>
  <si>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Е.Н. Михайлов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</si>
  <si>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</si>
  <si>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</si>
  <si>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</si>
  <si>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</si>
  <si>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</si>
  <si>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</si>
  <si>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</si>
  <si>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</si>
  <si>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от</t>
  </si>
  <si>
    <t>29.12.2023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</si>
  <si>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</si>
  <si>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</si>
  <si>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</si>
  <si>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</si>
  <si>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</si>
  <si>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</si>
  <si>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</si>
  <si>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</si>
  <si>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</si>
  <si>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</si>
  <si>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</si>
  <si>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</si>
  <si>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</si>
  <si>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</si>
  <si>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</si>
  <si>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</si>
  <si>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Михайлов Евгений Николаевич</t>
  </si>
  <si>
    <t>ФИО: Бурцов Максим Юрьевич</t>
  </si>
  <si>
    <t>Должность: Заместитель министра</t>
  </si>
  <si>
    <t>Должность: Директор</t>
  </si>
  <si>
    <t>Действует c 10.01.2023 17:45:00 по: 04.04.2024 17:45:00</t>
  </si>
  <si>
    <t>Действует c 11.04.2023 09:15:00 по: 04.07.2024 09:15:00</t>
  </si>
  <si>
    <t>Серийный номер: 9486688895EDD07BECD5692C7B8B9BE19AFDCEA6</t>
  </si>
  <si>
    <t>Серийный номер: 0E9DC3AB336BB5B8E5D4A8E7443EDF109D08D7BD</t>
  </si>
  <si>
    <t>Издатель: Казначейство России</t>
  </si>
  <si>
    <t>Время подписания: 10.01.2024 16:45:16</t>
  </si>
  <si>
    <t>Время подписания: 10.01.2024 15:55:31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</si>
  <si>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</si>
  <si>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</si>
  <si>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</si>
  <si>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</si>
  <si>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</si>
  <si>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</si>
  <si>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</si>
  <si>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</si>
  <si>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</si>
  <si>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</si>
  <si>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</si>
  <si>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</si>
  <si>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</si>
  <si>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</si>
  <si>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</si>
  <si>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</si>
  <si>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</si>
  <si>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</si>
  <si>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</si>
  <si>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</si>
  <si>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</si>
  <si>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</si>
  <si>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</si>
  <si>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</si>
  <si>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</si>
  <si>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</si>
  <si>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</si>
  <si>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</si>
  <si>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</si>
  <si>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</si>
  <si>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</si>
  <si>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</si>
  <si>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</si>
  <si>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</si>
  <si>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</si>
  <si>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</si>
  <si>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</si>
  <si>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</si>
  <si>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</si>
  <si>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</si>
  <si>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</si>
  <si>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</si>
  <si>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</si>
  <si>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</si>
  <si>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</si>
  <si>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</si>
  <si>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</si>
  <si>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</si>
  <si>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</si>
  <si>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</si>
  <si>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</si>
  <si>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</si>
  <si>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</si>
  <si>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</si>
  <si>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</si>
  <si>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</si>
  <si>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</si>
  <si>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</si>
  <si>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</si>
  <si>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</si>
  <si>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</si>
  <si>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</si>
  <si>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</si>
  <si>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</si>
  <si>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</si>
  <si>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</si>
  <si>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</si>
  <si>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</si>
  <si>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</si>
  <si>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</si>
  <si>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</si>
  <si>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</si>
  <si>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</si>
  <si>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</si>
  <si>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</si>
  <si>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</si>
  <si>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</si>
  <si>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</si>
  <si>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</si>
  <si>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</si>
  <si>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</si>
  <si>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</si>
  <si>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</si>
  <si>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</si>
  <si>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</si>
  <si>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</si>
  <si>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</si>
  <si>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</si>
  <si>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</si>
  <si>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</si>
  <si>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</si>
  <si>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</si>
  <si>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</si>
  <si>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</si>
  <si>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</si>
  <si>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</si>
  <si>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</si>
  <si>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</si>
  <si>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</si>
  <si>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</si>
  <si>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</si>
  <si>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</si>
  <si>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</si>
  <si>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</si>
  <si>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</si>
  <si>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</si>
  <si>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</si>
  <si>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</si>
  <si>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</si>
  <si>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</si>
  <si>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</si>
  <si>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</si>
  <si>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</si>
  <si>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</si>
  <si>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</si>
  <si>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</si>
  <si>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</si>
  <si>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</si>
  <si>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</si>
  <si>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</si>
  <si>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</si>
  <si>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</si>
  <si>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</si>
  <si>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</si>
  <si>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</si>
  <si>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</si>
  <si>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</si>
  <si>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</si>
  <si>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</si>
  <si>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</si>
  <si>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</si>
  <si>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</si>
  <si>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</si>
  <si>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</si>
  <si>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</si>
  <si>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</si>
  <si>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</si>
  <si>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</si>
  <si>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</si>
  <si>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</si>
  <si>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</si>
  <si>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</si>
  <si>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</si>
  <si>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</si>
  <si>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</si>
  <si>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</si>
  <si>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</si>
  <si>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</si>
  <si>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</si>
  <si>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</si>
  <si>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</si>
  <si>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</si>
  <si>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</si>
  <si>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</si>
  <si>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</si>
  <si>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</si>
  <si>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</si>
  <si>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</si>
  <si>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</si>
  <si>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</si>
  <si>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</si>
  <si>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</si>
  <si>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</si>
  <si>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</si>
  <si>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</si>
  <si>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</si>
  <si>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</si>
  <si>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</si>
  <si>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</si>
  <si>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</si>
  <si>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</si>
  <si>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</si>
  <si>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</si>
  <si>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</si>
  <si>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</si>
  <si>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</si>
  <si>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</si>
  <si>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</si>
  <si>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</si>
  <si>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</si>
  <si>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</si>
  <si>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</si>
  <si>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</si>
  <si>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</si>
  <si>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</si>
  <si>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</si>
  <si>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</si>
  <si>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</si>
  <si>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</si>
  <si>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</si>
  <si>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</si>
  <si>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</si>
  <si>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</si>
  <si>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</si>
  <si>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</si>
  <si>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</si>
  <si>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</si>
  <si>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</si>
  <si>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</si>
  <si>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</si>
  <si>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</si>
  <si>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</si>
  <si>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</si>
  <si>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</si>
  <si>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</si>
  <si>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</si>
  <si>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</si>
  <si>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</si>
  <si>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</si>
  <si>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</si>
  <si>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</si>
  <si>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</si>
  <si>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</si>
  <si>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</si>
  <si>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</si>
  <si>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</si>
  <si>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</si>
  <si>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</si>
  <si>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</si>
  <si>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</si>
  <si>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</si>
  <si>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</si>
  <si>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</si>
  <si>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</si>
  <si>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</si>
  <si>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</si>
  <si>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</si>
  <si>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</si>
  <si>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</si>
  <si>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</si>
  <si>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</si>
  <si>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</si>
  <si>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</si>
  <si>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</si>
  <si>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</si>
  <si>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</si>
  <si>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</si>
  <si>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</si>
  <si>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</si>
  <si>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</si>
  <si>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</si>
  <si>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</si>
  <si>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</si>
  <si>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</si>
  <si>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</si>
  <si>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</si>
  <si>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</si>
  <si>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</si>
  <si>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</si>
  <si>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</si>
  <si>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</si>
  <si>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</si>
  <si>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</si>
  <si>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</si>
  <si>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</si>
  <si>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</si>
  <si>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</si>
  <si>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</si>
  <si>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</si>
  <si>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</si>
  <si>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</si>
  <si>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</si>
  <si>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</si>
  <si>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</si>
  <si>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</si>
  <si>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</si>
  <si>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</si>
  <si>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</si>
  <si>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</si>
  <si>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</si>
  <si>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</si>
  <si>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</si>
  <si>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</si>
  <si>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</si>
  <si>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</si>
  <si>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</si>
  <si>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</si>
  <si>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</si>
  <si>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</si>
  <si>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</si>
  <si>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</si>
  <si>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</si>
  <si>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</si>
  <si>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</si>
  <si>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</si>
  <si>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</si>
  <si>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</si>
  <si>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</si>
  <si>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</si>
  <si>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</si>
  <si>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</si>
  <si>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</si>
  <si>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 г. (текущий финансовый год)</t>
  </si>
  <si>
    <t>на  г. (первый год планового периода)</t>
  </si>
  <si>
    <t>на 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</si>
  <si>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</si>
  <si>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</si>
  <si>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</si>
  <si>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</si>
  <si>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</si>
  <si>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</si>
  <si>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</si>
  <si>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</si>
  <si>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</si>
  <si>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</si>
  <si>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</si>
  <si>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</si>
  <si>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</si>
  <si>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</si>
  <si>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</si>
  <si>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</si>
  <si>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</si>
  <si>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</si>
  <si>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</si>
  <si>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</si>
  <si>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</si>
  <si>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</si>
  <si>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</si>
  <si>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</si>
  <si>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</si>
  <si>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</si>
  <si>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</si>
  <si>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</si>
  <si>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</si>
  <si>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</si>
  <si>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</si>
  <si>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</si>
  <si>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</si>
  <si>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</si>
  <si>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</si>
  <si>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</si>
  <si>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</si>
  <si>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</si>
  <si>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</si>
  <si>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</si>
  <si>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</si>
  <si>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</si>
  <si>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</si>
  <si>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</si>
  <si>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</si>
  <si>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</si>
  <si>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</si>
  <si>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</si>
  <si>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</si>
  <si>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</si>
  <si>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</si>
  <si>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</si>
  <si>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</si>
  <si>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</si>
  <si>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</si>
  <si>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</si>
  <si>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</si>
  <si>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</si>
  <si>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</si>
  <si>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</si>
  <si>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</si>
  <si>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</si>
  <si>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</si>
  <si>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</si>
  <si>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</si>
  <si>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</si>
  <si>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</si>
  <si>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</si>
  <si>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</si>
  <si>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</si>
  <si>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</si>
  <si>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</si>
  <si>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</si>
  <si>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</si>
  <si>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</si>
  <si>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</si>
  <si>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</si>
  <si>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</si>
  <si>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</si>
  <si>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</si>
  <si>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</si>
  <si>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</si>
  <si>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346</t>
  </si>
  <si>
    <t>266</t>
  </si>
  <si>
    <t>345</t>
  </si>
  <si>
    <t>Затраты учреждения</t>
  </si>
  <si>
    <t>(Версия: 2024; Филиал: ОСНОВНОЙ; Тип бюджета: все; Редакция: 1 - 29.12.2023; Выгрузка с нулевыми значениями: нет; Детализация: без детализации; Тип периода: очередной год)</t>
  </si>
  <si>
    <t>КОСГУ</t>
  </si>
  <si>
    <t>КЭСР</t>
  </si>
  <si>
    <t>КВР</t>
  </si>
  <si>
    <t>Остаток</t>
  </si>
  <si>
    <t>ПЛАН</t>
  </si>
  <si>
    <t>Всего ПЛАН</t>
  </si>
  <si>
    <t>211</t>
  </si>
  <si>
    <t>211.00</t>
  </si>
  <si>
    <t>ИТОГО по КОСГУ - 211</t>
  </si>
  <si>
    <t>213</t>
  </si>
  <si>
    <t>213.00</t>
  </si>
  <si>
    <t>ИТОГО по КОСГУ - 213</t>
  </si>
  <si>
    <t>ИТОГО по виду ФО - Приносящая доход деятельность</t>
  </si>
  <si>
    <t>212</t>
  </si>
  <si>
    <t>212.00</t>
  </si>
  <si>
    <t>ИТОГО по КОСГУ - 212</t>
  </si>
  <si>
    <t>221</t>
  </si>
  <si>
    <t>221.00</t>
  </si>
  <si>
    <t>ИТОГО по КОСГУ - 221</t>
  </si>
  <si>
    <t>222</t>
  </si>
  <si>
    <t>222.00</t>
  </si>
  <si>
    <t>ИТОГО по КОСГУ - 222</t>
  </si>
  <si>
    <t>224</t>
  </si>
  <si>
    <t>224.00</t>
  </si>
  <si>
    <t>ИТОГО по КОСГУ - 224</t>
  </si>
  <si>
    <t>225</t>
  </si>
  <si>
    <t>225.00</t>
  </si>
  <si>
    <t>ИТОГО по КОСГУ - 225</t>
  </si>
  <si>
    <t>226</t>
  </si>
  <si>
    <t>226.00</t>
  </si>
  <si>
    <t>ИТОГО по КОСГУ - 226</t>
  </si>
  <si>
    <t>227</t>
  </si>
  <si>
    <t>227.00</t>
  </si>
  <si>
    <t>ИТОГО по КОСГУ - 227</t>
  </si>
  <si>
    <t>ИТОГО по КОСГУ - 266</t>
  </si>
  <si>
    <t>291</t>
  </si>
  <si>
    <t>290.00</t>
  </si>
  <si>
    <t>ИТОГО по КОСГУ - 291</t>
  </si>
  <si>
    <t>297</t>
  </si>
  <si>
    <t>297.00</t>
  </si>
  <si>
    <t>ИТОГО по КОСГУ - 297</t>
  </si>
  <si>
    <t>341</t>
  </si>
  <si>
    <t>341.00</t>
  </si>
  <si>
    <t>ИТОГО по КОСГУ - 341</t>
  </si>
  <si>
    <t>343</t>
  </si>
  <si>
    <t>343.00</t>
  </si>
  <si>
    <t>ИТОГО по КОСГУ - 343</t>
  </si>
  <si>
    <t>345.00</t>
  </si>
  <si>
    <t>ИТОГО по КОСГУ - 345</t>
  </si>
  <si>
    <t>ИТОГО по КОСГУ - 346</t>
  </si>
  <si>
    <t>ИТОГО по виду ФО - Субсидия ГЗ</t>
  </si>
</sst>
</file>

<file path=xl/styles.xml><?xml version="1.0" encoding="utf-8"?>
<styleSheet xmlns="http://schemas.openxmlformats.org/spreadsheetml/2006/main">
  <fonts count="22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sz val="8"/>
      <color rgb="FF000000"/>
      <name val="Verdana"/>
    </font>
    <font>
      <b/>
      <sz val="12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solid">
        <fgColor rgb="FFFFDEAD"/>
      </patternFill>
    </fill>
    <fill>
      <patternFill patternType="solid">
        <fgColor rgb="FFF4A46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8" fillId="20" borderId="13" applyBorder="0">
      <alignment horizontal="left" vertical="center"/>
    </xf>
    <xf numFmtId="0" fontId="18" fillId="20" borderId="13" applyBorder="0">
      <alignment horizontal="center" vertical="center" wrapText="1"/>
    </xf>
    <xf numFmtId="0" fontId="21" fillId="23" borderId="12" applyBorder="0">
      <alignment horizontal="right" vertical="center" wrapText="1"/>
    </xf>
    <xf numFmtId="0" fontId="21" fillId="23" borderId="18" applyBorder="0">
      <alignment horizontal="right" vertical="center" wrapText="1"/>
    </xf>
    <xf numFmtId="0" fontId="21" fillId="22" borderId="12" applyBorder="0">
      <alignment horizontal="right" vertical="center" wrapText="1"/>
    </xf>
    <xf numFmtId="0" fontId="21" fillId="22" borderId="18" applyBorder="0">
      <alignment horizontal="right" vertical="center" wrapText="1"/>
    </xf>
    <xf numFmtId="0" fontId="20" fillId="21" borderId="18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0" fontId="16" fillId="18" borderId="16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9" fillId="20" borderId="13" xfId="10" applyFont="1" applyFill="1" applyBorder="1" applyAlignment="1">
      <alignment horizontal="center" vertical="center" wrapText="1"/>
    </xf>
    <xf numFmtId="0" fontId="0" fillId="20" borderId="13" xfId="10" applyFont="1">
      <alignment horizontal="left" vertical="center"/>
    </xf>
    <xf numFmtId="0" fontId="18" fillId="20" borderId="13" xfId="10" applyFont="1" applyFill="1" applyBorder="1" applyAlignment="1">
      <alignment horizontal="center" vertical="center" wrapText="1"/>
    </xf>
    <xf numFmtId="0" fontId="20" fillId="21" borderId="18" xfId="10" applyFont="1" applyFill="1" applyBorder="1" applyAlignment="1">
      <alignment horizontal="center" vertical="center" wrapText="1"/>
    </xf>
    <xf numFmtId="0" fontId="18" fillId="20" borderId="18" xfId="10" applyFont="1" applyFill="1" applyBorder="1" applyAlignment="1">
      <alignment horizontal="center" vertical="center" wrapText="1"/>
    </xf>
    <xf numFmtId="4" fontId="18" fillId="20" borderId="12" xfId="10" applyNumberFormat="1" applyFont="1" applyFill="1" applyBorder="1" applyAlignment="1">
      <alignment horizontal="right" vertical="center" wrapText="1" indent="1"/>
    </xf>
    <xf numFmtId="0" fontId="21" fillId="22" borderId="18" xfId="10" applyFont="1" applyFill="1" applyBorder="1" applyAlignment="1">
      <alignment horizontal="right" vertical="center" wrapText="1"/>
    </xf>
    <xf numFmtId="4" fontId="21" fillId="22" borderId="12" xfId="10" applyNumberFormat="1" applyFont="1" applyFill="1" applyBorder="1" applyAlignment="1">
      <alignment horizontal="right" vertical="center" wrapText="1" indent="1"/>
    </xf>
    <xf numFmtId="0" fontId="21" fillId="23" borderId="18" xfId="10" applyFont="1" applyFill="1" applyBorder="1" applyAlignment="1">
      <alignment horizontal="right" vertical="center" wrapText="1"/>
    </xf>
    <xf numFmtId="4" fontId="21" fillId="23" borderId="12" xfId="10" applyNumberFormat="1" applyFont="1" applyFill="1" applyBorder="1" applyAlignment="1">
      <alignment horizontal="right" vertical="center" wrapText="1" indent="1"/>
    </xf>
  </cellXfs>
  <cellStyles count="17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description" xfId="11"/>
    <cellStyle name="FOTYPENUM" xfId="12"/>
    <cellStyle name="FOTYPESTR" xfId="13"/>
    <cellStyle name="KOSGUNUM" xfId="14"/>
    <cellStyle name="KOSGUSTR" xfId="15"/>
    <cellStyle name="left_str" xfId="4"/>
    <cellStyle name="righr_str" xfId="3"/>
    <cellStyle name="right_str" xfId="8"/>
    <cellStyle name="table_head" xfId="16"/>
    <cellStyle name="title" xfId="1"/>
    <cellStyle name="Обычный" xfId="0" builtinId="0" customBuiltin="1"/>
    <cellStyle name="Обычный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11" t="s">
        <v>0</v>
      </c>
      <c r="H1" s="11"/>
      <c r="I1" s="11"/>
      <c r="J1" s="11"/>
      <c r="K1" s="11"/>
      <c r="L1" s="11"/>
      <c r="M1" s="11"/>
    </row>
    <row r="2" spans="1:13" ht="15" customHeight="1"/>
    <row r="3" spans="1:13" ht="30" customHeight="1">
      <c r="A3" s="17" t="s">
        <v>1</v>
      </c>
      <c r="B3" s="17"/>
      <c r="C3" s="17"/>
      <c r="D3" s="17"/>
      <c r="K3" s="17" t="s">
        <v>2</v>
      </c>
      <c r="L3" s="17"/>
      <c r="M3" s="17"/>
    </row>
    <row r="4" spans="1:13" ht="30" customHeight="1">
      <c r="A4" s="14" t="s">
        <v>3</v>
      </c>
      <c r="B4" s="14"/>
      <c r="C4" s="14"/>
      <c r="D4" s="14"/>
      <c r="K4" s="14" t="s">
        <v>4</v>
      </c>
      <c r="L4" s="14"/>
      <c r="M4" s="14"/>
    </row>
    <row r="5" spans="1:13" ht="15" customHeight="1">
      <c r="A5" s="16" t="s">
        <v>5</v>
      </c>
      <c r="B5" s="16"/>
      <c r="C5" s="16"/>
      <c r="D5" s="16"/>
      <c r="K5" s="16" t="s">
        <v>6</v>
      </c>
      <c r="L5" s="16"/>
      <c r="M5" s="16"/>
    </row>
    <row r="6" spans="1:13" ht="30" customHeight="1">
      <c r="A6" s="7"/>
      <c r="B6" s="14" t="s">
        <v>7</v>
      </c>
      <c r="C6" s="14"/>
      <c r="D6" s="14"/>
      <c r="K6" s="7"/>
      <c r="L6" s="14" t="s">
        <v>8</v>
      </c>
      <c r="M6" s="14"/>
    </row>
    <row r="7" spans="1:13" ht="15" customHeight="1">
      <c r="A7" s="4" t="s">
        <v>9</v>
      </c>
      <c r="B7" s="16" t="s">
        <v>10</v>
      </c>
      <c r="C7" s="16"/>
      <c r="D7" s="16"/>
      <c r="K7" s="4" t="s">
        <v>9</v>
      </c>
      <c r="L7" s="16" t="s">
        <v>10</v>
      </c>
      <c r="M7" s="16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4" t="s">
        <v>17</v>
      </c>
      <c r="I14" s="14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11" t="s">
        <v>20</v>
      </c>
      <c r="B16" s="11"/>
      <c r="C16" s="11"/>
      <c r="D16" s="11" t="s">
        <v>21</v>
      </c>
      <c r="E16" s="11"/>
      <c r="F16" s="11"/>
      <c r="G16" s="11"/>
      <c r="H16" s="11"/>
      <c r="I16" s="11"/>
      <c r="J16" s="11"/>
      <c r="K16" s="11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11" t="s">
        <v>25</v>
      </c>
      <c r="B19" s="11"/>
      <c r="C19" s="11"/>
      <c r="D19" s="11" t="s">
        <v>26</v>
      </c>
      <c r="E19" s="11"/>
      <c r="F19" s="11"/>
      <c r="G19" s="11"/>
      <c r="H19" s="11"/>
      <c r="I19" s="11"/>
      <c r="J19" s="11"/>
      <c r="K19" s="11"/>
      <c r="L19" s="2" t="s">
        <v>27</v>
      </c>
      <c r="M19" s="5" t="s">
        <v>28</v>
      </c>
    </row>
    <row r="20" spans="1:13" ht="30" customHeight="1">
      <c r="A20" s="11" t="s">
        <v>29</v>
      </c>
      <c r="B20" s="11"/>
      <c r="C20" s="11"/>
      <c r="D20" s="11" t="s">
        <v>30</v>
      </c>
      <c r="E20" s="11"/>
      <c r="F20" s="11"/>
      <c r="G20" s="11"/>
      <c r="H20" s="11"/>
      <c r="I20" s="11"/>
      <c r="J20" s="11"/>
      <c r="K20" s="11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2" t="s">
        <v>33</v>
      </c>
      <c r="C22" s="12"/>
      <c r="D22" s="12"/>
      <c r="E22" s="12"/>
      <c r="F22" s="12"/>
      <c r="G22" s="12"/>
      <c r="I22" s="12" t="s">
        <v>33</v>
      </c>
      <c r="J22" s="12"/>
      <c r="K22" s="12"/>
      <c r="L22" s="12"/>
      <c r="M22" s="12"/>
    </row>
    <row r="23" spans="1:13" ht="20.100000000000001" customHeight="1">
      <c r="B23" s="9" t="s">
        <v>34</v>
      </c>
      <c r="C23" s="9"/>
      <c r="D23" s="9"/>
      <c r="E23" s="9"/>
      <c r="F23" s="9"/>
      <c r="G23" s="9"/>
      <c r="I23" s="9" t="s">
        <v>35</v>
      </c>
      <c r="J23" s="9"/>
      <c r="K23" s="9"/>
      <c r="L23" s="9"/>
      <c r="M23" s="9"/>
    </row>
    <row r="24" spans="1:13" ht="20.100000000000001" customHeight="1">
      <c r="B24" s="9" t="s">
        <v>36</v>
      </c>
      <c r="C24" s="9"/>
      <c r="D24" s="9"/>
      <c r="E24" s="9"/>
      <c r="F24" s="9"/>
      <c r="G24" s="9"/>
      <c r="I24" s="9" t="s">
        <v>37</v>
      </c>
      <c r="J24" s="9"/>
      <c r="K24" s="9"/>
      <c r="L24" s="9"/>
      <c r="M24" s="9"/>
    </row>
    <row r="25" spans="1:13" ht="20.100000000000001" customHeight="1">
      <c r="B25" s="9" t="s">
        <v>38</v>
      </c>
      <c r="C25" s="9"/>
      <c r="D25" s="9"/>
      <c r="E25" s="9"/>
      <c r="F25" s="9"/>
      <c r="G25" s="9"/>
      <c r="I25" s="9" t="s">
        <v>39</v>
      </c>
      <c r="J25" s="9"/>
      <c r="K25" s="9"/>
      <c r="L25" s="9"/>
      <c r="M25" s="9"/>
    </row>
    <row r="26" spans="1:13" ht="20.100000000000001" customHeight="1">
      <c r="B26" s="9" t="s">
        <v>40</v>
      </c>
      <c r="C26" s="9"/>
      <c r="D26" s="9"/>
      <c r="E26" s="9"/>
      <c r="F26" s="9"/>
      <c r="G26" s="9"/>
      <c r="I26" s="9" t="s">
        <v>41</v>
      </c>
      <c r="J26" s="9"/>
      <c r="K26" s="9"/>
      <c r="L26" s="9"/>
      <c r="M26" s="9"/>
    </row>
    <row r="27" spans="1:13" ht="20.100000000000001" customHeight="1">
      <c r="B27" s="9" t="s">
        <v>42</v>
      </c>
      <c r="C27" s="9"/>
      <c r="D27" s="9"/>
      <c r="E27" s="9"/>
      <c r="F27" s="9"/>
      <c r="G27" s="9"/>
      <c r="I27" s="9" t="s">
        <v>42</v>
      </c>
      <c r="J27" s="9"/>
      <c r="K27" s="9"/>
      <c r="L27" s="9"/>
      <c r="M27" s="9"/>
    </row>
    <row r="28" spans="1:13" ht="20.100000000000001" customHeight="1">
      <c r="B28" s="10" t="s">
        <v>43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</sheetData>
  <sheetProtection password="FD92" sheet="1" objects="1" scenarios="1"/>
  <mergeCells count="39"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&amp;K00-00924127.T25.290480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 t="s">
        <v>58</v>
      </c>
      <c r="F7" s="8" t="s">
        <v>58</v>
      </c>
      <c r="G7" s="8" t="s">
        <v>58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 t="s">
        <v>58</v>
      </c>
      <c r="F8" s="8" t="s">
        <v>58</v>
      </c>
      <c r="G8" s="8" t="s">
        <v>58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 t="s">
        <v>58</v>
      </c>
      <c r="F9" s="8" t="s">
        <v>58</v>
      </c>
      <c r="G9" s="8" t="s">
        <v>58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 t="s">
        <v>58</v>
      </c>
      <c r="F10" s="8" t="s">
        <v>58</v>
      </c>
      <c r="G10" s="8" t="s">
        <v>58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v>0</v>
      </c>
      <c r="F11" s="8">
        <v>0</v>
      </c>
      <c r="G11" s="8">
        <v>0</v>
      </c>
      <c r="H11" s="8"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v>0</v>
      </c>
      <c r="F12" s="8">
        <v>0</v>
      </c>
      <c r="G12" s="8">
        <v>0</v>
      </c>
      <c r="H12" s="8"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v>0</v>
      </c>
      <c r="F13" s="8">
        <v>0</v>
      </c>
      <c r="G13" s="8">
        <v>0</v>
      </c>
      <c r="H13" s="8"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v>0</v>
      </c>
      <c r="F14" s="8">
        <v>0</v>
      </c>
      <c r="G14" s="8">
        <v>0</v>
      </c>
      <c r="H14" s="8"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263734057.91999999</v>
      </c>
      <c r="F15" s="8">
        <v>265134704</v>
      </c>
      <c r="G15" s="8">
        <v>266255801</v>
      </c>
      <c r="H15" s="8" t="s">
        <v>58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2604000</v>
      </c>
      <c r="F16" s="8">
        <v>2604000</v>
      </c>
      <c r="G16" s="8">
        <v>2604000</v>
      </c>
      <c r="H16" s="8" t="s">
        <v>58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261130057.91999999</v>
      </c>
      <c r="F17" s="8">
        <v>262530704</v>
      </c>
      <c r="G17" s="8">
        <v>263651801</v>
      </c>
      <c r="H17" s="8" t="s">
        <v>58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 t="s">
        <v>58</v>
      </c>
      <c r="F18" s="8" t="s">
        <v>58</v>
      </c>
      <c r="G18" s="8" t="s">
        <v>58</v>
      </c>
      <c r="H18" s="8" t="s">
        <v>58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 t="s">
        <v>58</v>
      </c>
      <c r="F19" s="8" t="s">
        <v>58</v>
      </c>
      <c r="G19" s="8" t="s">
        <v>58</v>
      </c>
      <c r="H19" s="8" t="s">
        <v>58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 t="s">
        <v>58</v>
      </c>
      <c r="F20" s="8" t="s">
        <v>58</v>
      </c>
      <c r="G20" s="8" t="s">
        <v>58</v>
      </c>
      <c r="H20" s="8" t="s">
        <v>58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261130057.91999999</v>
      </c>
      <c r="F21" s="8">
        <v>262530704</v>
      </c>
      <c r="G21" s="8">
        <v>263651801</v>
      </c>
      <c r="H21" s="8" t="s">
        <v>58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 t="s">
        <v>58</v>
      </c>
      <c r="F22" s="8" t="s">
        <v>58</v>
      </c>
      <c r="G22" s="8" t="s">
        <v>58</v>
      </c>
      <c r="H22" s="8" t="s">
        <v>58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261130057.91999999</v>
      </c>
      <c r="F23" s="8">
        <v>262530704</v>
      </c>
      <c r="G23" s="8">
        <v>263651801</v>
      </c>
      <c r="H23" s="8" t="s">
        <v>58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 t="s">
        <v>58</v>
      </c>
      <c r="F24" s="8" t="s">
        <v>58</v>
      </c>
      <c r="G24" s="8" t="s">
        <v>58</v>
      </c>
      <c r="H24" s="8" t="s">
        <v>58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 t="s">
        <v>58</v>
      </c>
      <c r="F25" s="8" t="s">
        <v>58</v>
      </c>
      <c r="G25" s="8" t="s">
        <v>58</v>
      </c>
      <c r="H25" s="8" t="s">
        <v>58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 t="s">
        <v>58</v>
      </c>
      <c r="F26" s="8" t="s">
        <v>58</v>
      </c>
      <c r="G26" s="8" t="s">
        <v>58</v>
      </c>
      <c r="H26" s="8" t="s">
        <v>58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 t="s">
        <v>58</v>
      </c>
      <c r="F27" s="8" t="s">
        <v>58</v>
      </c>
      <c r="G27" s="8" t="s">
        <v>58</v>
      </c>
      <c r="H27" s="8" t="s">
        <v>58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 t="s">
        <v>58</v>
      </c>
      <c r="F28" s="8" t="s">
        <v>58</v>
      </c>
      <c r="G28" s="8" t="s">
        <v>58</v>
      </c>
      <c r="H28" s="8" t="s">
        <v>58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2604000</v>
      </c>
      <c r="F29" s="8">
        <v>2604000</v>
      </c>
      <c r="G29" s="8">
        <v>2604000</v>
      </c>
      <c r="H29" s="8" t="s">
        <v>58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2604000</v>
      </c>
      <c r="F30" s="8">
        <v>2604000</v>
      </c>
      <c r="G30" s="8">
        <v>2604000</v>
      </c>
      <c r="H30" s="8" t="s">
        <v>58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 t="s">
        <v>58</v>
      </c>
      <c r="F32" s="8" t="s">
        <v>58</v>
      </c>
      <c r="G32" s="8" t="s">
        <v>58</v>
      </c>
      <c r="H32" s="8" t="s">
        <v>58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 t="s">
        <v>58</v>
      </c>
      <c r="F33" s="8" t="s">
        <v>58</v>
      </c>
      <c r="G33" s="8" t="s">
        <v>58</v>
      </c>
      <c r="H33" s="8" t="s">
        <v>58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 t="s">
        <v>58</v>
      </c>
      <c r="F34" s="8" t="s">
        <v>58</v>
      </c>
      <c r="G34" s="8" t="s">
        <v>58</v>
      </c>
      <c r="H34" s="8" t="s">
        <v>58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 t="s">
        <v>58</v>
      </c>
      <c r="F35" s="8" t="s">
        <v>58</v>
      </c>
      <c r="G35" s="8" t="s">
        <v>58</v>
      </c>
      <c r="H35" s="8" t="s">
        <v>58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 t="s">
        <v>58</v>
      </c>
      <c r="F36" s="8" t="s">
        <v>58</v>
      </c>
      <c r="G36" s="8" t="s">
        <v>58</v>
      </c>
      <c r="H36" s="8" t="s">
        <v>58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263734057.91999999</v>
      </c>
      <c r="F39" s="8">
        <v>265134704</v>
      </c>
      <c r="G39" s="8">
        <v>266255801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2604000</v>
      </c>
      <c r="F40" s="8">
        <v>2604000</v>
      </c>
      <c r="G40" s="8">
        <v>2604000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261130057.91999999</v>
      </c>
      <c r="F41" s="8">
        <v>262530704</v>
      </c>
      <c r="G41" s="8">
        <v>263651801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 t="s">
        <v>58</v>
      </c>
      <c r="F42" s="8" t="s">
        <v>58</v>
      </c>
      <c r="G42" s="8" t="s">
        <v>58</v>
      </c>
      <c r="H42" s="8" t="s">
        <v>58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102831880.2</v>
      </c>
      <c r="F43" s="8">
        <v>102831880.2</v>
      </c>
      <c r="G43" s="8">
        <v>102831880.2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2604000</v>
      </c>
      <c r="F44" s="8">
        <v>2604000</v>
      </c>
      <c r="G44" s="8">
        <v>2604000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100227880.2</v>
      </c>
      <c r="F45" s="8">
        <v>100227880.2</v>
      </c>
      <c r="G45" s="8">
        <v>100227880.2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 t="s">
        <v>58</v>
      </c>
      <c r="F46" s="8" t="s">
        <v>58</v>
      </c>
      <c r="G46" s="8" t="s">
        <v>58</v>
      </c>
      <c r="H46" s="8" t="s">
        <v>58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2000000</v>
      </c>
      <c r="F47" s="8">
        <v>2000000</v>
      </c>
      <c r="G47" s="8">
        <v>2000000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77114777.879999995</v>
      </c>
      <c r="F48" s="8">
        <v>77114777.879999995</v>
      </c>
      <c r="G48" s="8">
        <v>77114777.879999995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 t="s">
        <v>58</v>
      </c>
      <c r="F49" s="8" t="s">
        <v>58</v>
      </c>
      <c r="G49" s="8" t="s">
        <v>58</v>
      </c>
      <c r="H49" s="8" t="s">
        <v>58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101080</v>
      </c>
      <c r="F50" s="8">
        <v>101080</v>
      </c>
      <c r="G50" s="8">
        <v>101080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 t="s">
        <v>58</v>
      </c>
      <c r="F51" s="8" t="s">
        <v>58</v>
      </c>
      <c r="G51" s="8" t="s">
        <v>58</v>
      </c>
      <c r="H51" s="8" t="s">
        <v>58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 t="s">
        <v>58</v>
      </c>
      <c r="F52" s="8" t="s">
        <v>58</v>
      </c>
      <c r="G52" s="8" t="s">
        <v>58</v>
      </c>
      <c r="H52" s="8" t="s">
        <v>58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 t="s">
        <v>58</v>
      </c>
      <c r="F53" s="8" t="s">
        <v>58</v>
      </c>
      <c r="G53" s="8" t="s">
        <v>58</v>
      </c>
      <c r="H53" s="8" t="s">
        <v>58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101080</v>
      </c>
      <c r="F54" s="8">
        <v>101080</v>
      </c>
      <c r="G54" s="8">
        <v>101080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101080</v>
      </c>
      <c r="F55" s="8">
        <v>101080</v>
      </c>
      <c r="G55" s="8">
        <v>101080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 t="s">
        <v>58</v>
      </c>
      <c r="F56" s="8" t="s">
        <v>58</v>
      </c>
      <c r="G56" s="8" t="s">
        <v>58</v>
      </c>
      <c r="H56" s="8" t="s">
        <v>58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 t="s">
        <v>58</v>
      </c>
      <c r="F57" s="8" t="s">
        <v>58</v>
      </c>
      <c r="G57" s="8" t="s">
        <v>58</v>
      </c>
      <c r="H57" s="8" t="s">
        <v>58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 t="s">
        <v>58</v>
      </c>
      <c r="F58" s="8" t="s">
        <v>58</v>
      </c>
      <c r="G58" s="8" t="s">
        <v>58</v>
      </c>
      <c r="H58" s="8" t="s">
        <v>58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 t="s">
        <v>58</v>
      </c>
      <c r="F59" s="8" t="s">
        <v>58</v>
      </c>
      <c r="G59" s="8" t="s">
        <v>58</v>
      </c>
      <c r="H59" s="8" t="s">
        <v>58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 t="s">
        <v>58</v>
      </c>
      <c r="F60" s="8" t="s">
        <v>58</v>
      </c>
      <c r="G60" s="8" t="s">
        <v>58</v>
      </c>
      <c r="H60" s="8" t="s">
        <v>58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 t="s">
        <v>58</v>
      </c>
      <c r="F61" s="8" t="s">
        <v>58</v>
      </c>
      <c r="G61" s="8" t="s">
        <v>58</v>
      </c>
      <c r="H61" s="8" t="s">
        <v>58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 t="s">
        <v>58</v>
      </c>
      <c r="F62" s="8" t="s">
        <v>58</v>
      </c>
      <c r="G62" s="8" t="s">
        <v>58</v>
      </c>
      <c r="H62" s="8" t="s">
        <v>58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 t="s">
        <v>58</v>
      </c>
      <c r="F63" s="8" t="s">
        <v>58</v>
      </c>
      <c r="G63" s="8" t="s">
        <v>58</v>
      </c>
      <c r="H63" s="8" t="s">
        <v>58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 t="s">
        <v>58</v>
      </c>
      <c r="F64" s="8" t="s">
        <v>58</v>
      </c>
      <c r="G64" s="8" t="s">
        <v>58</v>
      </c>
      <c r="H64" s="8" t="s">
        <v>58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 t="s">
        <v>58</v>
      </c>
      <c r="F65" s="8" t="s">
        <v>58</v>
      </c>
      <c r="G65" s="8" t="s">
        <v>58</v>
      </c>
      <c r="H65" s="8" t="s">
        <v>58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 t="s">
        <v>58</v>
      </c>
      <c r="F66" s="8" t="s">
        <v>58</v>
      </c>
      <c r="G66" s="8" t="s">
        <v>58</v>
      </c>
      <c r="H66" s="8" t="s">
        <v>58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 t="s">
        <v>58</v>
      </c>
      <c r="F67" s="8" t="s">
        <v>58</v>
      </c>
      <c r="G67" s="8" t="s">
        <v>58</v>
      </c>
      <c r="H67" s="8" t="s">
        <v>58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 t="s">
        <v>58</v>
      </c>
      <c r="F68" s="8" t="s">
        <v>58</v>
      </c>
      <c r="G68" s="8" t="s">
        <v>58</v>
      </c>
      <c r="H68" s="8" t="s">
        <v>58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 t="s">
        <v>58</v>
      </c>
      <c r="F69" s="8" t="s">
        <v>58</v>
      </c>
      <c r="G69" s="8" t="s">
        <v>58</v>
      </c>
      <c r="H69" s="8" t="s">
        <v>58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23616022.32</v>
      </c>
      <c r="F70" s="8">
        <v>23616022.32</v>
      </c>
      <c r="G70" s="8">
        <v>23616022.32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604000</v>
      </c>
      <c r="F71" s="8">
        <v>604000</v>
      </c>
      <c r="G71" s="8">
        <v>604000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604000</v>
      </c>
      <c r="F72" s="8">
        <v>604000</v>
      </c>
      <c r="G72" s="8">
        <v>604000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 t="s">
        <v>58</v>
      </c>
      <c r="F73" s="8" t="s">
        <v>58</v>
      </c>
      <c r="G73" s="8" t="s">
        <v>58</v>
      </c>
      <c r="H73" s="8" t="s">
        <v>58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23012022.32</v>
      </c>
      <c r="F74" s="8">
        <v>23012022.32</v>
      </c>
      <c r="G74" s="8">
        <v>23012022.32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23012022.32</v>
      </c>
      <c r="F75" s="8">
        <v>23012022.32</v>
      </c>
      <c r="G75" s="8">
        <v>23012022.32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 t="s">
        <v>58</v>
      </c>
      <c r="F76" s="8" t="s">
        <v>58</v>
      </c>
      <c r="G76" s="8" t="s">
        <v>58</v>
      </c>
      <c r="H76" s="8" t="s">
        <v>58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 t="s">
        <v>58</v>
      </c>
      <c r="F77" s="8" t="s">
        <v>58</v>
      </c>
      <c r="G77" s="8" t="s">
        <v>58</v>
      </c>
      <c r="H77" s="8" t="s">
        <v>58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 t="s">
        <v>58</v>
      </c>
      <c r="F78" s="8" t="s">
        <v>58</v>
      </c>
      <c r="G78" s="8" t="s">
        <v>58</v>
      </c>
      <c r="H78" s="8" t="s">
        <v>58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 t="s">
        <v>58</v>
      </c>
      <c r="F79" s="8" t="s">
        <v>58</v>
      </c>
      <c r="G79" s="8" t="s">
        <v>58</v>
      </c>
      <c r="H79" s="8" t="s">
        <v>58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604000</v>
      </c>
      <c r="F80" s="8">
        <v>604000</v>
      </c>
      <c r="G80" s="8">
        <v>604000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604000</v>
      </c>
      <c r="F81" s="8">
        <v>604000</v>
      </c>
      <c r="G81" s="8">
        <v>604000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 t="s">
        <v>58</v>
      </c>
      <c r="F82" s="8" t="s">
        <v>58</v>
      </c>
      <c r="G82" s="8" t="s">
        <v>58</v>
      </c>
      <c r="H82" s="8" t="s">
        <v>58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23012022.32</v>
      </c>
      <c r="F83" s="8">
        <v>23012022.32</v>
      </c>
      <c r="G83" s="8">
        <v>23012022.32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23012022.32</v>
      </c>
      <c r="F84" s="8">
        <v>23012022.32</v>
      </c>
      <c r="G84" s="8">
        <v>23012022.32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 t="s">
        <v>58</v>
      </c>
      <c r="F85" s="8" t="s">
        <v>58</v>
      </c>
      <c r="G85" s="8" t="s">
        <v>58</v>
      </c>
      <c r="H85" s="8" t="s">
        <v>58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 t="s">
        <v>58</v>
      </c>
      <c r="F86" s="8" t="s">
        <v>58</v>
      </c>
      <c r="G86" s="8" t="s">
        <v>58</v>
      </c>
      <c r="H86" s="8" t="s">
        <v>58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 t="s">
        <v>58</v>
      </c>
      <c r="F87" s="8" t="s">
        <v>58</v>
      </c>
      <c r="G87" s="8" t="s">
        <v>58</v>
      </c>
      <c r="H87" s="8" t="s">
        <v>58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 t="s">
        <v>58</v>
      </c>
      <c r="F88" s="8" t="s">
        <v>58</v>
      </c>
      <c r="G88" s="8" t="s">
        <v>58</v>
      </c>
      <c r="H88" s="8" t="s">
        <v>58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 t="s">
        <v>58</v>
      </c>
      <c r="F89" s="8" t="s">
        <v>58</v>
      </c>
      <c r="G89" s="8" t="s">
        <v>58</v>
      </c>
      <c r="H89" s="8" t="s">
        <v>58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 t="s">
        <v>58</v>
      </c>
      <c r="F90" s="8" t="s">
        <v>58</v>
      </c>
      <c r="G90" s="8" t="s">
        <v>58</v>
      </c>
      <c r="H90" s="8" t="s">
        <v>58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 t="s">
        <v>58</v>
      </c>
      <c r="F91" s="8" t="s">
        <v>58</v>
      </c>
      <c r="G91" s="8" t="s">
        <v>58</v>
      </c>
      <c r="H91" s="8" t="s">
        <v>58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 t="s">
        <v>58</v>
      </c>
      <c r="F92" s="8" t="s">
        <v>58</v>
      </c>
      <c r="G92" s="8" t="s">
        <v>58</v>
      </c>
      <c r="H92" s="8" t="s">
        <v>58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 t="s">
        <v>58</v>
      </c>
      <c r="F93" s="8" t="s">
        <v>58</v>
      </c>
      <c r="G93" s="8" t="s">
        <v>58</v>
      </c>
      <c r="H93" s="8" t="s">
        <v>58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 t="s">
        <v>58</v>
      </c>
      <c r="F94" s="8" t="s">
        <v>58</v>
      </c>
      <c r="G94" s="8" t="s">
        <v>58</v>
      </c>
      <c r="H94" s="8" t="s">
        <v>58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 t="s">
        <v>58</v>
      </c>
      <c r="F95" s="8" t="s">
        <v>58</v>
      </c>
      <c r="G95" s="8" t="s">
        <v>58</v>
      </c>
      <c r="H95" s="8" t="s">
        <v>58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 t="s">
        <v>58</v>
      </c>
      <c r="F96" s="8" t="s">
        <v>58</v>
      </c>
      <c r="G96" s="8" t="s">
        <v>58</v>
      </c>
      <c r="H96" s="8" t="s">
        <v>58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 t="s">
        <v>58</v>
      </c>
      <c r="F97" s="8" t="s">
        <v>58</v>
      </c>
      <c r="G97" s="8" t="s">
        <v>58</v>
      </c>
      <c r="H97" s="8" t="s">
        <v>58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 t="s">
        <v>58</v>
      </c>
      <c r="F98" s="8" t="s">
        <v>58</v>
      </c>
      <c r="G98" s="8" t="s">
        <v>58</v>
      </c>
      <c r="H98" s="8" t="s">
        <v>58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 t="s">
        <v>58</v>
      </c>
      <c r="F99" s="8" t="s">
        <v>58</v>
      </c>
      <c r="G99" s="8" t="s">
        <v>58</v>
      </c>
      <c r="H99" s="8" t="s">
        <v>58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 t="s">
        <v>58</v>
      </c>
      <c r="F100" s="8" t="s">
        <v>58</v>
      </c>
      <c r="G100" s="8" t="s">
        <v>58</v>
      </c>
      <c r="H100" s="8" t="s">
        <v>58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 t="s">
        <v>58</v>
      </c>
      <c r="F101" s="8" t="s">
        <v>58</v>
      </c>
      <c r="G101" s="8" t="s">
        <v>58</v>
      </c>
      <c r="H101" s="8" t="s">
        <v>58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 t="s">
        <v>58</v>
      </c>
      <c r="F102" s="8" t="s">
        <v>58</v>
      </c>
      <c r="G102" s="8" t="s">
        <v>58</v>
      </c>
      <c r="H102" s="8" t="s">
        <v>58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 t="s">
        <v>58</v>
      </c>
      <c r="F103" s="8" t="s">
        <v>58</v>
      </c>
      <c r="G103" s="8" t="s">
        <v>58</v>
      </c>
      <c r="H103" s="8" t="s">
        <v>58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 t="s">
        <v>58</v>
      </c>
      <c r="F104" s="8" t="s">
        <v>58</v>
      </c>
      <c r="G104" s="8" t="s">
        <v>58</v>
      </c>
      <c r="H104" s="8" t="s">
        <v>58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 t="s">
        <v>58</v>
      </c>
      <c r="F105" s="8" t="s">
        <v>58</v>
      </c>
      <c r="G105" s="8" t="s">
        <v>58</v>
      </c>
      <c r="H105" s="8" t="s">
        <v>58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6731600</v>
      </c>
      <c r="F106" s="8">
        <v>6731600</v>
      </c>
      <c r="G106" s="8">
        <v>6731600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 t="s">
        <v>58</v>
      </c>
      <c r="F107" s="8" t="s">
        <v>58</v>
      </c>
      <c r="G107" s="8" t="s">
        <v>58</v>
      </c>
      <c r="H107" s="8" t="s">
        <v>58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 t="s">
        <v>58</v>
      </c>
      <c r="F108" s="8" t="s">
        <v>58</v>
      </c>
      <c r="G108" s="8" t="s">
        <v>58</v>
      </c>
      <c r="H108" s="8" t="s">
        <v>58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 t="s">
        <v>58</v>
      </c>
      <c r="F109" s="8" t="s">
        <v>58</v>
      </c>
      <c r="G109" s="8" t="s">
        <v>58</v>
      </c>
      <c r="H109" s="8" t="s">
        <v>58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 t="s">
        <v>58</v>
      </c>
      <c r="F110" s="8" t="s">
        <v>58</v>
      </c>
      <c r="G110" s="8" t="s">
        <v>58</v>
      </c>
      <c r="H110" s="8" t="s">
        <v>58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 t="s">
        <v>58</v>
      </c>
      <c r="F111" s="8" t="s">
        <v>58</v>
      </c>
      <c r="G111" s="8" t="s">
        <v>58</v>
      </c>
      <c r="H111" s="8" t="s">
        <v>58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 t="s">
        <v>58</v>
      </c>
      <c r="F112" s="8" t="s">
        <v>58</v>
      </c>
      <c r="G112" s="8" t="s">
        <v>58</v>
      </c>
      <c r="H112" s="8" t="s">
        <v>58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 t="s">
        <v>58</v>
      </c>
      <c r="F113" s="8" t="s">
        <v>58</v>
      </c>
      <c r="G113" s="8" t="s">
        <v>58</v>
      </c>
      <c r="H113" s="8" t="s">
        <v>58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 t="s">
        <v>58</v>
      </c>
      <c r="F114" s="8" t="s">
        <v>58</v>
      </c>
      <c r="G114" s="8" t="s">
        <v>58</v>
      </c>
      <c r="H114" s="8" t="s">
        <v>58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 t="s">
        <v>58</v>
      </c>
      <c r="F115" s="8" t="s">
        <v>58</v>
      </c>
      <c r="G115" s="8" t="s">
        <v>58</v>
      </c>
      <c r="H115" s="8" t="s">
        <v>58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89400</v>
      </c>
      <c r="F116" s="8">
        <v>89400</v>
      </c>
      <c r="G116" s="8">
        <v>89400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 t="s">
        <v>58</v>
      </c>
      <c r="F117" s="8" t="s">
        <v>58</v>
      </c>
      <c r="G117" s="8" t="s">
        <v>58</v>
      </c>
      <c r="H117" s="8" t="s">
        <v>58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 t="s">
        <v>58</v>
      </c>
      <c r="F118" s="8" t="s">
        <v>58</v>
      </c>
      <c r="G118" s="8" t="s">
        <v>58</v>
      </c>
      <c r="H118" s="8" t="s">
        <v>58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 t="s">
        <v>58</v>
      </c>
      <c r="F119" s="8" t="s">
        <v>58</v>
      </c>
      <c r="G119" s="8" t="s">
        <v>58</v>
      </c>
      <c r="H119" s="8" t="s">
        <v>58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89400</v>
      </c>
      <c r="F120" s="8">
        <v>89400</v>
      </c>
      <c r="G120" s="8">
        <v>89400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89400</v>
      </c>
      <c r="F121" s="8">
        <v>89400</v>
      </c>
      <c r="G121" s="8">
        <v>89400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 t="s">
        <v>58</v>
      </c>
      <c r="F122" s="8" t="s">
        <v>58</v>
      </c>
      <c r="G122" s="8" t="s">
        <v>58</v>
      </c>
      <c r="H122" s="8" t="s">
        <v>58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 t="s">
        <v>58</v>
      </c>
      <c r="F123" s="8" t="s">
        <v>58</v>
      </c>
      <c r="G123" s="8" t="s">
        <v>58</v>
      </c>
      <c r="H123" s="8" t="s">
        <v>58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 t="s">
        <v>58</v>
      </c>
      <c r="F124" s="8" t="s">
        <v>58</v>
      </c>
      <c r="G124" s="8" t="s">
        <v>58</v>
      </c>
      <c r="H124" s="8" t="s">
        <v>58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 t="s">
        <v>58</v>
      </c>
      <c r="F125" s="8" t="s">
        <v>58</v>
      </c>
      <c r="G125" s="8" t="s">
        <v>58</v>
      </c>
      <c r="H125" s="8" t="s">
        <v>58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6642200</v>
      </c>
      <c r="F126" s="8">
        <v>6642200</v>
      </c>
      <c r="G126" s="8">
        <v>6642200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 t="s">
        <v>58</v>
      </c>
      <c r="F127" s="8" t="s">
        <v>58</v>
      </c>
      <c r="G127" s="8" t="s">
        <v>58</v>
      </c>
      <c r="H127" s="8" t="s">
        <v>58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 t="s">
        <v>58</v>
      </c>
      <c r="F128" s="8" t="s">
        <v>58</v>
      </c>
      <c r="G128" s="8" t="s">
        <v>58</v>
      </c>
      <c r="H128" s="8" t="s">
        <v>58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 t="s">
        <v>58</v>
      </c>
      <c r="F129" s="8" t="s">
        <v>58</v>
      </c>
      <c r="G129" s="8" t="s">
        <v>58</v>
      </c>
      <c r="H129" s="8" t="s">
        <v>58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6642200</v>
      </c>
      <c r="F130" s="8">
        <v>6642200</v>
      </c>
      <c r="G130" s="8">
        <v>6642200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6642200</v>
      </c>
      <c r="F131" s="8">
        <v>6642200</v>
      </c>
      <c r="G131" s="8">
        <v>6642200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 t="s">
        <v>58</v>
      </c>
      <c r="F132" s="8" t="s">
        <v>58</v>
      </c>
      <c r="G132" s="8" t="s">
        <v>58</v>
      </c>
      <c r="H132" s="8" t="s">
        <v>58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 t="s">
        <v>58</v>
      </c>
      <c r="F133" s="8" t="s">
        <v>58</v>
      </c>
      <c r="G133" s="8" t="s">
        <v>58</v>
      </c>
      <c r="H133" s="8" t="s">
        <v>58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 t="s">
        <v>58</v>
      </c>
      <c r="F134" s="8" t="s">
        <v>58</v>
      </c>
      <c r="G134" s="8" t="s">
        <v>58</v>
      </c>
      <c r="H134" s="8" t="s">
        <v>58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 t="s">
        <v>58</v>
      </c>
      <c r="F135" s="8" t="s">
        <v>58</v>
      </c>
      <c r="G135" s="8" t="s">
        <v>58</v>
      </c>
      <c r="H135" s="8" t="s">
        <v>58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154170577.72</v>
      </c>
      <c r="F136" s="8">
        <v>155571223.80000001</v>
      </c>
      <c r="G136" s="8">
        <v>156692320.80000001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 t="s">
        <v>58</v>
      </c>
      <c r="F137" s="8" t="s">
        <v>58</v>
      </c>
      <c r="G137" s="8" t="s">
        <v>58</v>
      </c>
      <c r="H137" s="8" t="s">
        <v>58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 t="s">
        <v>58</v>
      </c>
      <c r="F138" s="8" t="s">
        <v>58</v>
      </c>
      <c r="G138" s="8" t="s">
        <v>58</v>
      </c>
      <c r="H138" s="8" t="s">
        <v>58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 t="s">
        <v>58</v>
      </c>
      <c r="F139" s="8" t="s">
        <v>58</v>
      </c>
      <c r="G139" s="8" t="s">
        <v>58</v>
      </c>
      <c r="H139" s="8" t="s">
        <v>58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 t="s">
        <v>58</v>
      </c>
      <c r="F140" s="8" t="s">
        <v>58</v>
      </c>
      <c r="G140" s="8" t="s">
        <v>58</v>
      </c>
      <c r="H140" s="8" t="s">
        <v>58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 t="s">
        <v>58</v>
      </c>
      <c r="F141" s="8" t="s">
        <v>58</v>
      </c>
      <c r="G141" s="8" t="s">
        <v>58</v>
      </c>
      <c r="H141" s="8" t="s">
        <v>58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 t="s">
        <v>58</v>
      </c>
      <c r="F142" s="8" t="s">
        <v>58</v>
      </c>
      <c r="G142" s="8" t="s">
        <v>58</v>
      </c>
      <c r="H142" s="8" t="s">
        <v>58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 t="s">
        <v>58</v>
      </c>
      <c r="F143" s="8" t="s">
        <v>58</v>
      </c>
      <c r="G143" s="8" t="s">
        <v>58</v>
      </c>
      <c r="H143" s="8" t="s">
        <v>58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 t="s">
        <v>58</v>
      </c>
      <c r="F144" s="8" t="s">
        <v>58</v>
      </c>
      <c r="G144" s="8" t="s">
        <v>58</v>
      </c>
      <c r="H144" s="8" t="s">
        <v>58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 t="s">
        <v>58</v>
      </c>
      <c r="F145" s="8" t="s">
        <v>58</v>
      </c>
      <c r="G145" s="8" t="s">
        <v>58</v>
      </c>
      <c r="H145" s="8" t="s">
        <v>58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 t="s">
        <v>58</v>
      </c>
      <c r="F146" s="8" t="s">
        <v>58</v>
      </c>
      <c r="G146" s="8" t="s">
        <v>58</v>
      </c>
      <c r="H146" s="8" t="s">
        <v>58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154170577.72</v>
      </c>
      <c r="F147" s="8">
        <v>155571223.80000001</v>
      </c>
      <c r="G147" s="8">
        <v>156692320.80000001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 t="s">
        <v>58</v>
      </c>
      <c r="F148" s="8" t="s">
        <v>58</v>
      </c>
      <c r="G148" s="8" t="s">
        <v>58</v>
      </c>
      <c r="H148" s="8" t="s">
        <v>58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 t="s">
        <v>58</v>
      </c>
      <c r="F149" s="8" t="s">
        <v>58</v>
      </c>
      <c r="G149" s="8" t="s">
        <v>58</v>
      </c>
      <c r="H149" s="8" t="s">
        <v>58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 t="s">
        <v>58</v>
      </c>
      <c r="F150" s="8" t="s">
        <v>58</v>
      </c>
      <c r="G150" s="8" t="s">
        <v>58</v>
      </c>
      <c r="H150" s="8" t="s">
        <v>58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154170577.72</v>
      </c>
      <c r="F151" s="8">
        <v>155571223.80000001</v>
      </c>
      <c r="G151" s="8">
        <v>156692320.80000001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154170577.72</v>
      </c>
      <c r="F152" s="8">
        <v>155571223.80000001</v>
      </c>
      <c r="G152" s="8">
        <v>156692320.80000001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 t="s">
        <v>58</v>
      </c>
      <c r="F153" s="8" t="s">
        <v>58</v>
      </c>
      <c r="G153" s="8" t="s">
        <v>58</v>
      </c>
      <c r="H153" s="8" t="s">
        <v>58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 t="s">
        <v>58</v>
      </c>
      <c r="F154" s="8" t="s">
        <v>58</v>
      </c>
      <c r="G154" s="8" t="s">
        <v>58</v>
      </c>
      <c r="H154" s="8" t="s">
        <v>58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 t="s">
        <v>58</v>
      </c>
      <c r="F155" s="8" t="s">
        <v>58</v>
      </c>
      <c r="G155" s="8" t="s">
        <v>58</v>
      </c>
      <c r="H155" s="8" t="s">
        <v>58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 t="s">
        <v>58</v>
      </c>
      <c r="F156" s="8" t="s">
        <v>58</v>
      </c>
      <c r="G156" s="8" t="s">
        <v>58</v>
      </c>
      <c r="H156" s="8" t="s">
        <v>58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 t="s">
        <v>58</v>
      </c>
      <c r="F157" s="8" t="s">
        <v>58</v>
      </c>
      <c r="G157" s="8" t="s">
        <v>58</v>
      </c>
      <c r="H157" s="8" t="s">
        <v>58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 t="s">
        <v>58</v>
      </c>
      <c r="F159" s="8" t="s">
        <v>58</v>
      </c>
      <c r="G159" s="8" t="s">
        <v>58</v>
      </c>
      <c r="H159" s="8" t="s">
        <v>58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 t="s">
        <v>58</v>
      </c>
      <c r="F160" s="8" t="s">
        <v>58</v>
      </c>
      <c r="G160" s="8" t="s">
        <v>58</v>
      </c>
      <c r="H160" s="8" t="s">
        <v>58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 t="s">
        <v>58</v>
      </c>
      <c r="F162" s="8" t="s">
        <v>58</v>
      </c>
      <c r="G162" s="8" t="s">
        <v>58</v>
      </c>
      <c r="H162" s="8" t="s">
        <v>58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 t="s">
        <v>58</v>
      </c>
      <c r="F163" s="8" t="s">
        <v>58</v>
      </c>
      <c r="G163" s="8" t="s">
        <v>58</v>
      </c>
      <c r="H163" s="8" t="s">
        <v>58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 t="s">
        <v>58</v>
      </c>
      <c r="F165" s="8" t="s">
        <v>58</v>
      </c>
      <c r="G165" s="8" t="s">
        <v>58</v>
      </c>
      <c r="H165" s="8" t="s">
        <v>58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 t="s">
        <v>58</v>
      </c>
      <c r="F166" s="8" t="s">
        <v>58</v>
      </c>
      <c r="G166" s="8" t="s">
        <v>58</v>
      </c>
      <c r="H166" s="8" t="s">
        <v>58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 t="s">
        <v>58</v>
      </c>
      <c r="F167" s="8" t="s">
        <v>58</v>
      </c>
      <c r="G167" s="8" t="s">
        <v>58</v>
      </c>
      <c r="H167" s="8" t="s">
        <v>58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 t="s">
        <v>58</v>
      </c>
      <c r="F168" s="8" t="s">
        <v>58</v>
      </c>
      <c r="G168" s="8" t="s">
        <v>58</v>
      </c>
      <c r="H168" s="8" t="s">
        <v>58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 t="s">
        <v>58</v>
      </c>
      <c r="F169" s="8" t="s">
        <v>58</v>
      </c>
      <c r="G169" s="8" t="s">
        <v>58</v>
      </c>
      <c r="H169" s="8" t="s">
        <v>58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 t="s">
        <v>58</v>
      </c>
      <c r="F170" s="8" t="s">
        <v>58</v>
      </c>
      <c r="G170" s="8" t="s">
        <v>58</v>
      </c>
      <c r="H170" s="8" t="s">
        <v>58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 t="s">
        <v>58</v>
      </c>
      <c r="F171" s="8" t="s">
        <v>58</v>
      </c>
      <c r="G171" s="8" t="s">
        <v>58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 t="s">
        <v>58</v>
      </c>
      <c r="F172" s="8" t="s">
        <v>58</v>
      </c>
      <c r="G172" s="8" t="s">
        <v>58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 t="s">
        <v>58</v>
      </c>
      <c r="F173" s="8" t="s">
        <v>58</v>
      </c>
      <c r="G173" s="8" t="s">
        <v>58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 t="s">
        <v>58</v>
      </c>
      <c r="F174" s="8" t="s">
        <v>58</v>
      </c>
      <c r="G174" s="8" t="s">
        <v>58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FD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&amp;K00-00924127.T25.290480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7" t="s">
        <v>334</v>
      </c>
      <c r="B2" s="17"/>
      <c r="C2" s="17"/>
      <c r="D2" s="17"/>
      <c r="E2" s="17"/>
      <c r="F2" s="17"/>
      <c r="G2" s="17"/>
      <c r="H2" s="17"/>
      <c r="I2" s="17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ht="20.100000000000001" customHeight="1">
      <c r="A7" s="5" t="s">
        <v>340</v>
      </c>
      <c r="B7" s="6" t="s">
        <v>341</v>
      </c>
      <c r="C7" s="5" t="s">
        <v>342</v>
      </c>
      <c r="D7" s="5"/>
      <c r="E7" s="5"/>
      <c r="F7" s="8">
        <v>154170577.72</v>
      </c>
      <c r="G7" s="8">
        <v>155571223.80000001</v>
      </c>
      <c r="H7" s="8">
        <v>156692320.80000001</v>
      </c>
      <c r="I7" s="8">
        <v>0</v>
      </c>
    </row>
    <row r="8" spans="1:9" ht="60" customHeight="1">
      <c r="A8" s="5" t="s">
        <v>343</v>
      </c>
      <c r="B8" s="6" t="s">
        <v>344</v>
      </c>
      <c r="C8" s="5" t="s">
        <v>345</v>
      </c>
      <c r="D8" s="5"/>
      <c r="E8" s="5"/>
      <c r="F8" s="8">
        <v>0</v>
      </c>
      <c r="G8" s="8">
        <v>0</v>
      </c>
      <c r="H8" s="8">
        <v>0</v>
      </c>
      <c r="I8" s="8">
        <v>0</v>
      </c>
    </row>
    <row r="9" spans="1:9" ht="60" customHeight="1">
      <c r="A9" s="5" t="s">
        <v>346</v>
      </c>
      <c r="B9" s="6" t="s">
        <v>347</v>
      </c>
      <c r="C9" s="5" t="s">
        <v>348</v>
      </c>
      <c r="D9" s="5"/>
      <c r="E9" s="5"/>
      <c r="F9" s="8">
        <v>0</v>
      </c>
      <c r="G9" s="8">
        <v>0</v>
      </c>
      <c r="H9" s="8">
        <v>0</v>
      </c>
      <c r="I9" s="8">
        <v>0</v>
      </c>
    </row>
    <row r="10" spans="1:9" ht="60" customHeight="1">
      <c r="A10" s="5" t="s">
        <v>349</v>
      </c>
      <c r="B10" s="6" t="s">
        <v>350</v>
      </c>
      <c r="C10" s="5" t="s">
        <v>351</v>
      </c>
      <c r="D10" s="5"/>
      <c r="E10" s="5"/>
      <c r="F10" s="8">
        <v>120816023.59999999</v>
      </c>
      <c r="G10" s="8">
        <v>0</v>
      </c>
      <c r="H10" s="8">
        <v>0</v>
      </c>
      <c r="I10" s="8">
        <v>0</v>
      </c>
    </row>
    <row r="11" spans="1:9" ht="20.100000000000001" customHeight="1">
      <c r="A11" s="5" t="s">
        <v>352</v>
      </c>
      <c r="B11" s="6" t="s">
        <v>353</v>
      </c>
      <c r="C11" s="5" t="s">
        <v>354</v>
      </c>
      <c r="D11" s="5"/>
      <c r="E11" s="5"/>
      <c r="F11" s="8">
        <v>120816023.59999999</v>
      </c>
      <c r="G11" s="8">
        <v>0</v>
      </c>
      <c r="H11" s="8">
        <v>0</v>
      </c>
      <c r="I11" s="8">
        <v>0</v>
      </c>
    </row>
    <row r="12" spans="1:9" ht="20.100000000000001" customHeight="1">
      <c r="A12" s="5" t="s">
        <v>355</v>
      </c>
      <c r="B12" s="6" t="s">
        <v>356</v>
      </c>
      <c r="C12" s="5" t="s">
        <v>357</v>
      </c>
      <c r="D12" s="5"/>
      <c r="E12" s="5"/>
      <c r="F12" s="8">
        <v>0</v>
      </c>
      <c r="G12" s="8">
        <v>0</v>
      </c>
      <c r="H12" s="8">
        <v>0</v>
      </c>
      <c r="I12" s="8">
        <v>0</v>
      </c>
    </row>
    <row r="13" spans="1:9" ht="60" customHeight="1">
      <c r="A13" s="5" t="s">
        <v>358</v>
      </c>
      <c r="B13" s="6" t="s">
        <v>359</v>
      </c>
      <c r="C13" s="5" t="s">
        <v>360</v>
      </c>
      <c r="D13" s="5"/>
      <c r="E13" s="5"/>
      <c r="F13" s="8">
        <v>33354554.120000001</v>
      </c>
      <c r="G13" s="8">
        <v>155571223.80000001</v>
      </c>
      <c r="H13" s="8">
        <v>156692320.80000001</v>
      </c>
      <c r="I13" s="8">
        <v>0</v>
      </c>
    </row>
    <row r="14" spans="1:9" ht="39.950000000000003" customHeight="1">
      <c r="A14" s="5" t="s">
        <v>361</v>
      </c>
      <c r="B14" s="6" t="s">
        <v>362</v>
      </c>
      <c r="C14" s="5" t="s">
        <v>363</v>
      </c>
      <c r="D14" s="5"/>
      <c r="E14" s="5"/>
      <c r="F14" s="8">
        <v>33354554.120000001</v>
      </c>
      <c r="G14" s="8">
        <v>155571223.80000001</v>
      </c>
      <c r="H14" s="8">
        <v>156692320.80000001</v>
      </c>
      <c r="I14" s="8">
        <v>0</v>
      </c>
    </row>
    <row r="15" spans="1:9" ht="20.100000000000001" customHeight="1">
      <c r="A15" s="5" t="s">
        <v>364</v>
      </c>
      <c r="B15" s="6" t="s">
        <v>353</v>
      </c>
      <c r="C15" s="5" t="s">
        <v>365</v>
      </c>
      <c r="D15" s="5"/>
      <c r="E15" s="5"/>
      <c r="F15" s="8">
        <v>33354554.120000001</v>
      </c>
      <c r="G15" s="8">
        <v>155571223.80000001</v>
      </c>
      <c r="H15" s="8">
        <v>156692320.80000001</v>
      </c>
      <c r="I15" s="8">
        <v>0</v>
      </c>
    </row>
    <row r="16" spans="1:9" ht="20.100000000000001" customHeight="1">
      <c r="A16" s="5" t="s">
        <v>366</v>
      </c>
      <c r="B16" s="6" t="s">
        <v>356</v>
      </c>
      <c r="C16" s="5" t="s">
        <v>367</v>
      </c>
      <c r="D16" s="5"/>
      <c r="E16" s="5"/>
      <c r="F16" s="8">
        <v>0</v>
      </c>
      <c r="G16" s="8">
        <v>0</v>
      </c>
      <c r="H16" s="8">
        <v>0</v>
      </c>
      <c r="I16" s="8">
        <v>0</v>
      </c>
    </row>
    <row r="17" spans="1:9" ht="39.950000000000003" customHeight="1">
      <c r="A17" s="5" t="s">
        <v>368</v>
      </c>
      <c r="B17" s="6" t="s">
        <v>369</v>
      </c>
      <c r="C17" s="5" t="s">
        <v>370</v>
      </c>
      <c r="D17" s="5"/>
      <c r="E17" s="5"/>
      <c r="F17" s="8">
        <v>0</v>
      </c>
      <c r="G17" s="8">
        <v>0</v>
      </c>
      <c r="H17" s="8">
        <v>0</v>
      </c>
      <c r="I17" s="8">
        <v>0</v>
      </c>
    </row>
    <row r="18" spans="1:9" ht="20.100000000000001" customHeight="1">
      <c r="A18" s="5" t="s">
        <v>371</v>
      </c>
      <c r="B18" s="6" t="s">
        <v>353</v>
      </c>
      <c r="C18" s="5" t="s">
        <v>372</v>
      </c>
      <c r="D18" s="5"/>
      <c r="E18" s="5"/>
      <c r="F18" s="8">
        <v>0</v>
      </c>
      <c r="G18" s="8">
        <v>0</v>
      </c>
      <c r="H18" s="8">
        <v>0</v>
      </c>
      <c r="I18" s="8">
        <v>0</v>
      </c>
    </row>
    <row r="19" spans="1:9" ht="20.100000000000001" customHeight="1">
      <c r="A19" s="5" t="s">
        <v>373</v>
      </c>
      <c r="B19" s="6" t="s">
        <v>356</v>
      </c>
      <c r="C19" s="5" t="s">
        <v>374</v>
      </c>
      <c r="D19" s="5"/>
      <c r="E19" s="5"/>
      <c r="F19" s="8">
        <v>0</v>
      </c>
      <c r="G19" s="8">
        <v>0</v>
      </c>
      <c r="H19" s="8">
        <v>0</v>
      </c>
      <c r="I19" s="8">
        <v>0</v>
      </c>
    </row>
    <row r="20" spans="1:9" ht="39.950000000000003" customHeight="1">
      <c r="A20" s="5" t="s">
        <v>375</v>
      </c>
      <c r="B20" s="6" t="s">
        <v>376</v>
      </c>
      <c r="C20" s="5" t="s">
        <v>377</v>
      </c>
      <c r="D20" s="5"/>
      <c r="E20" s="5"/>
      <c r="F20" s="8">
        <v>0</v>
      </c>
      <c r="G20" s="8">
        <v>0</v>
      </c>
      <c r="H20" s="8">
        <v>0</v>
      </c>
      <c r="I20" s="8">
        <v>0</v>
      </c>
    </row>
    <row r="21" spans="1:9" ht="20.100000000000001" customHeight="1">
      <c r="A21" s="5" t="s">
        <v>378</v>
      </c>
      <c r="B21" s="6" t="s">
        <v>379</v>
      </c>
      <c r="C21" s="5" t="s">
        <v>380</v>
      </c>
      <c r="D21" s="5"/>
      <c r="E21" s="5"/>
      <c r="F21" s="8">
        <v>0</v>
      </c>
      <c r="G21" s="8">
        <v>0</v>
      </c>
      <c r="H21" s="8">
        <v>0</v>
      </c>
      <c r="I21" s="8">
        <v>0</v>
      </c>
    </row>
    <row r="22" spans="1:9" ht="20.100000000000001" customHeight="1">
      <c r="A22" s="5" t="s">
        <v>381</v>
      </c>
      <c r="B22" s="6" t="s">
        <v>353</v>
      </c>
      <c r="C22" s="5" t="s">
        <v>382</v>
      </c>
      <c r="D22" s="5"/>
      <c r="E22" s="5"/>
      <c r="F22" s="8">
        <v>0</v>
      </c>
      <c r="G22" s="8">
        <v>0</v>
      </c>
      <c r="H22" s="8">
        <v>0</v>
      </c>
      <c r="I22" s="8">
        <v>0</v>
      </c>
    </row>
    <row r="23" spans="1:9" ht="20.100000000000001" customHeight="1">
      <c r="A23" s="5" t="s">
        <v>383</v>
      </c>
      <c r="B23" s="6" t="s">
        <v>356</v>
      </c>
      <c r="C23" s="5" t="s">
        <v>384</v>
      </c>
      <c r="D23" s="5"/>
      <c r="E23" s="5"/>
      <c r="F23" s="8">
        <v>0</v>
      </c>
      <c r="G23" s="8">
        <v>0</v>
      </c>
      <c r="H23" s="8">
        <v>0</v>
      </c>
      <c r="I23" s="8">
        <v>0</v>
      </c>
    </row>
    <row r="24" spans="1:9" ht="20.100000000000001" customHeight="1">
      <c r="A24" s="5" t="s">
        <v>385</v>
      </c>
      <c r="B24" s="6" t="s">
        <v>386</v>
      </c>
      <c r="C24" s="5" t="s">
        <v>387</v>
      </c>
      <c r="D24" s="5"/>
      <c r="E24" s="5"/>
      <c r="F24" s="8">
        <v>0</v>
      </c>
      <c r="G24" s="8">
        <v>0</v>
      </c>
      <c r="H24" s="8">
        <v>0</v>
      </c>
      <c r="I24" s="8">
        <v>0</v>
      </c>
    </row>
    <row r="25" spans="1:9" ht="20.100000000000001" customHeight="1">
      <c r="A25" s="5" t="s">
        <v>388</v>
      </c>
      <c r="B25" s="6" t="s">
        <v>353</v>
      </c>
      <c r="C25" s="5" t="s">
        <v>389</v>
      </c>
      <c r="D25" s="5"/>
      <c r="E25" s="5"/>
      <c r="F25" s="8">
        <v>0</v>
      </c>
      <c r="G25" s="8">
        <v>0</v>
      </c>
      <c r="H25" s="8">
        <v>0</v>
      </c>
      <c r="I25" s="8">
        <v>0</v>
      </c>
    </row>
    <row r="26" spans="1:9" ht="20.100000000000001" customHeight="1">
      <c r="A26" s="5" t="s">
        <v>390</v>
      </c>
      <c r="B26" s="6" t="s">
        <v>356</v>
      </c>
      <c r="C26" s="5" t="s">
        <v>391</v>
      </c>
      <c r="D26" s="5"/>
      <c r="E26" s="5"/>
      <c r="F26" s="8">
        <v>0</v>
      </c>
      <c r="G26" s="8">
        <v>0</v>
      </c>
      <c r="H26" s="8">
        <v>0</v>
      </c>
      <c r="I26" s="8">
        <v>0</v>
      </c>
    </row>
    <row r="27" spans="1:9" ht="60" customHeight="1">
      <c r="A27" s="5" t="s">
        <v>392</v>
      </c>
      <c r="B27" s="6" t="s">
        <v>393</v>
      </c>
      <c r="C27" s="5" t="s">
        <v>394</v>
      </c>
      <c r="D27" s="5"/>
      <c r="E27" s="5"/>
      <c r="F27" s="8">
        <v>33354554.120000001</v>
      </c>
      <c r="G27" s="8">
        <v>155571223.80000001</v>
      </c>
      <c r="H27" s="8">
        <v>156692320.80000001</v>
      </c>
      <c r="I27" s="8">
        <v>0</v>
      </c>
    </row>
    <row r="28" spans="1:9" ht="20.100000000000001" customHeight="1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33354554.120000001</v>
      </c>
      <c r="G28" s="8">
        <v>119405744.76000001</v>
      </c>
      <c r="H28" s="8">
        <v>0</v>
      </c>
      <c r="I28" s="8">
        <v>0</v>
      </c>
    </row>
    <row r="29" spans="1:9" ht="20.100000000000001" customHeight="1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36165479.039999999</v>
      </c>
      <c r="H29" s="8">
        <v>119083102.72</v>
      </c>
      <c r="I29" s="8">
        <v>0</v>
      </c>
    </row>
    <row r="30" spans="1:9" ht="20.100000000000001" customHeight="1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37609218.079999998</v>
      </c>
      <c r="I30" s="8">
        <v>0</v>
      </c>
    </row>
    <row r="31" spans="1:9" ht="60" customHeight="1">
      <c r="A31" s="5" t="s">
        <v>405</v>
      </c>
      <c r="B31" s="6" t="s">
        <v>406</v>
      </c>
      <c r="C31" s="5" t="s">
        <v>407</v>
      </c>
      <c r="D31" s="5"/>
      <c r="E31" s="5"/>
      <c r="F31" s="8">
        <v>0</v>
      </c>
      <c r="G31" s="8">
        <v>0</v>
      </c>
      <c r="H31" s="8">
        <v>0</v>
      </c>
      <c r="I31" s="8">
        <v>0</v>
      </c>
    </row>
    <row r="32" spans="1:9" ht="20.100000000000001" customHeight="1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 ht="20.100000000000001" customHeight="1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 ht="20.100000000000001" customHeight="1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4" t="s">
        <v>4</v>
      </c>
      <c r="D36" s="14"/>
      <c r="E36" s="7"/>
      <c r="F36" s="14" t="s">
        <v>8</v>
      </c>
      <c r="G36" s="14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4"/>
      <c r="D39" s="14"/>
      <c r="E39" s="7"/>
      <c r="F39" s="14"/>
      <c r="G39" s="14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11" t="s">
        <v>1</v>
      </c>
      <c r="B43" s="11"/>
      <c r="C43" s="11"/>
      <c r="D43" s="11"/>
      <c r="E43" s="11"/>
    </row>
    <row r="44" spans="1:9" ht="39.950000000000003" customHeight="1">
      <c r="A44" s="14" t="s">
        <v>3</v>
      </c>
      <c r="B44" s="14"/>
      <c r="C44" s="14"/>
      <c r="D44" s="14"/>
      <c r="E44" s="14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4"/>
      <c r="B47" s="14"/>
      <c r="C47" s="14"/>
      <c r="D47" s="14"/>
      <c r="E47" s="14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FD92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&amp;K00-00924127.T25.290480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D26" sqref="D26"/>
    </sheetView>
  </sheetViews>
  <sheetFormatPr defaultRowHeight="10.5"/>
  <cols>
    <col min="1" max="1" width="19.140625" style="21" customWidth="1"/>
    <col min="2" max="3" width="9.5703125" style="21" customWidth="1"/>
    <col min="4" max="6" width="22.85546875" style="21" customWidth="1"/>
    <col min="7" max="16384" width="9.140625" style="21"/>
  </cols>
  <sheetData>
    <row r="1" spans="1:6" ht="30" customHeight="1">
      <c r="A1" s="20" t="s">
        <v>425</v>
      </c>
      <c r="B1" s="20"/>
      <c r="C1" s="20"/>
      <c r="D1" s="20"/>
      <c r="E1" s="20"/>
      <c r="F1" s="20"/>
    </row>
    <row r="2" spans="1:6" ht="30" customHeight="1">
      <c r="A2" s="22" t="s">
        <v>426</v>
      </c>
      <c r="B2" s="22"/>
      <c r="C2" s="22"/>
      <c r="D2" s="22"/>
      <c r="E2" s="22"/>
      <c r="F2" s="22"/>
    </row>
    <row r="3" spans="1:6" ht="20.100000000000001" customHeight="1">
      <c r="A3" s="23" t="s">
        <v>427</v>
      </c>
      <c r="B3" s="23" t="s">
        <v>428</v>
      </c>
      <c r="C3" s="23" t="s">
        <v>429</v>
      </c>
      <c r="D3" s="23" t="s">
        <v>430</v>
      </c>
      <c r="E3" s="23" t="s">
        <v>431</v>
      </c>
      <c r="F3" s="23" t="s">
        <v>432</v>
      </c>
    </row>
    <row r="4" spans="1:6">
      <c r="A4" s="24" t="s">
        <v>433</v>
      </c>
      <c r="B4" s="24" t="s">
        <v>434</v>
      </c>
      <c r="C4" s="24" t="s">
        <v>136</v>
      </c>
      <c r="D4" s="25">
        <v>0</v>
      </c>
      <c r="E4" s="25">
        <v>2000000</v>
      </c>
      <c r="F4" s="25">
        <v>2000000</v>
      </c>
    </row>
    <row r="5" spans="1:6" ht="24.95" customHeight="1">
      <c r="A5" s="26" t="s">
        <v>435</v>
      </c>
      <c r="B5" s="26"/>
      <c r="C5" s="26"/>
      <c r="D5" s="27">
        <f t="shared" ref="D5:F5" si="0">SUBTOTAL(9,D4:D4)</f>
        <v>0</v>
      </c>
      <c r="E5" s="27">
        <f t="shared" si="0"/>
        <v>2000000</v>
      </c>
      <c r="F5" s="27">
        <f t="shared" si="0"/>
        <v>2000000</v>
      </c>
    </row>
    <row r="6" spans="1:6">
      <c r="A6" s="24" t="s">
        <v>436</v>
      </c>
      <c r="B6" s="24" t="s">
        <v>437</v>
      </c>
      <c r="C6" s="24" t="s">
        <v>171</v>
      </c>
      <c r="D6" s="25">
        <v>0</v>
      </c>
      <c r="E6" s="25">
        <v>604000</v>
      </c>
      <c r="F6" s="25">
        <v>604000</v>
      </c>
    </row>
    <row r="7" spans="1:6" ht="24.95" customHeight="1">
      <c r="A7" s="26" t="s">
        <v>438</v>
      </c>
      <c r="B7" s="26"/>
      <c r="C7" s="26"/>
      <c r="D7" s="27">
        <f t="shared" ref="D7:F7" si="1">SUBTOTAL(9,D6:D6)</f>
        <v>0</v>
      </c>
      <c r="E7" s="27">
        <f t="shared" si="1"/>
        <v>604000</v>
      </c>
      <c r="F7" s="27">
        <f t="shared" si="1"/>
        <v>604000</v>
      </c>
    </row>
    <row r="8" spans="1:6" ht="30" customHeight="1">
      <c r="A8" s="28" t="s">
        <v>439</v>
      </c>
      <c r="B8" s="28"/>
      <c r="C8" s="28"/>
      <c r="D8" s="29">
        <f t="shared" ref="D8:F8" si="2">SUBTOTAL(9,D4:D7)</f>
        <v>0</v>
      </c>
      <c r="E8" s="29">
        <f t="shared" si="2"/>
        <v>2604000</v>
      </c>
      <c r="F8" s="29">
        <f t="shared" si="2"/>
        <v>2604000</v>
      </c>
    </row>
    <row r="9" spans="1:6">
      <c r="A9" s="24" t="s">
        <v>433</v>
      </c>
      <c r="B9" s="24" t="s">
        <v>434</v>
      </c>
      <c r="C9" s="24" t="s">
        <v>136</v>
      </c>
      <c r="D9" s="25">
        <v>0</v>
      </c>
      <c r="E9" s="25">
        <v>76928729.879999995</v>
      </c>
      <c r="F9" s="25">
        <v>76928729.879999995</v>
      </c>
    </row>
    <row r="10" spans="1:6" ht="24.95" customHeight="1">
      <c r="A10" s="26" t="s">
        <v>435</v>
      </c>
      <c r="B10" s="26"/>
      <c r="C10" s="26"/>
      <c r="D10" s="27">
        <f t="shared" ref="D10:F10" si="3">SUBTOTAL(9,D9:D9)</f>
        <v>0</v>
      </c>
      <c r="E10" s="27">
        <f t="shared" si="3"/>
        <v>76928729.879999995</v>
      </c>
      <c r="F10" s="27">
        <f t="shared" si="3"/>
        <v>76928729.879999995</v>
      </c>
    </row>
    <row r="11" spans="1:6">
      <c r="A11" s="24" t="s">
        <v>440</v>
      </c>
      <c r="B11" s="24" t="s">
        <v>441</v>
      </c>
      <c r="C11" s="24" t="s">
        <v>142</v>
      </c>
      <c r="D11" s="25">
        <v>0</v>
      </c>
      <c r="E11" s="25">
        <v>29800</v>
      </c>
      <c r="F11" s="25">
        <v>29800</v>
      </c>
    </row>
    <row r="12" spans="1:6" ht="24.95" customHeight="1">
      <c r="A12" s="26" t="s">
        <v>442</v>
      </c>
      <c r="B12" s="26"/>
      <c r="C12" s="26"/>
      <c r="D12" s="27">
        <f t="shared" ref="D12:F12" si="4">SUBTOTAL(9,D11:D11)</f>
        <v>0</v>
      </c>
      <c r="E12" s="27">
        <f t="shared" si="4"/>
        <v>29800</v>
      </c>
      <c r="F12" s="27">
        <f t="shared" si="4"/>
        <v>29800</v>
      </c>
    </row>
    <row r="13" spans="1:6">
      <c r="A13" s="24" t="s">
        <v>436</v>
      </c>
      <c r="B13" s="24" t="s">
        <v>437</v>
      </c>
      <c r="C13" s="24" t="s">
        <v>171</v>
      </c>
      <c r="D13" s="25">
        <v>0</v>
      </c>
      <c r="E13" s="25">
        <v>23012022.32</v>
      </c>
      <c r="F13" s="25">
        <v>23012022.32</v>
      </c>
    </row>
    <row r="14" spans="1:6" ht="24.95" customHeight="1">
      <c r="A14" s="26" t="s">
        <v>438</v>
      </c>
      <c r="B14" s="26"/>
      <c r="C14" s="26"/>
      <c r="D14" s="27">
        <f t="shared" ref="D14:F14" si="5">SUBTOTAL(9,D13:D13)</f>
        <v>0</v>
      </c>
      <c r="E14" s="27">
        <f t="shared" si="5"/>
        <v>23012022.32</v>
      </c>
      <c r="F14" s="27">
        <f t="shared" si="5"/>
        <v>23012022.32</v>
      </c>
    </row>
    <row r="15" spans="1:6">
      <c r="A15" s="24" t="s">
        <v>443</v>
      </c>
      <c r="B15" s="24" t="s">
        <v>444</v>
      </c>
      <c r="C15" s="24" t="s">
        <v>289</v>
      </c>
      <c r="D15" s="25">
        <v>0</v>
      </c>
      <c r="E15" s="25">
        <v>92400</v>
      </c>
      <c r="F15" s="25">
        <v>92400</v>
      </c>
    </row>
    <row r="16" spans="1:6" ht="24.95" customHeight="1">
      <c r="A16" s="26" t="s">
        <v>445</v>
      </c>
      <c r="B16" s="26"/>
      <c r="C16" s="26"/>
      <c r="D16" s="27">
        <f t="shared" ref="D16:F16" si="6">SUBTOTAL(9,D15:D15)</f>
        <v>0</v>
      </c>
      <c r="E16" s="27">
        <f t="shared" si="6"/>
        <v>92400</v>
      </c>
      <c r="F16" s="27">
        <f t="shared" si="6"/>
        <v>92400</v>
      </c>
    </row>
    <row r="17" spans="1:6">
      <c r="A17" s="24" t="s">
        <v>446</v>
      </c>
      <c r="B17" s="24" t="s">
        <v>447</v>
      </c>
      <c r="C17" s="24" t="s">
        <v>289</v>
      </c>
      <c r="D17" s="25">
        <v>0</v>
      </c>
      <c r="E17" s="25">
        <v>6800000</v>
      </c>
      <c r="F17" s="25">
        <v>6800000</v>
      </c>
    </row>
    <row r="18" spans="1:6" ht="24.95" customHeight="1">
      <c r="A18" s="26" t="s">
        <v>448</v>
      </c>
      <c r="B18" s="26"/>
      <c r="C18" s="26"/>
      <c r="D18" s="27">
        <f t="shared" ref="D18:F18" si="7">SUBTOTAL(9,D17:D17)</f>
        <v>0</v>
      </c>
      <c r="E18" s="27">
        <f t="shared" si="7"/>
        <v>6800000</v>
      </c>
      <c r="F18" s="27">
        <f t="shared" si="7"/>
        <v>6800000</v>
      </c>
    </row>
    <row r="19" spans="1:6">
      <c r="A19" s="24" t="s">
        <v>449</v>
      </c>
      <c r="B19" s="24" t="s">
        <v>450</v>
      </c>
      <c r="C19" s="24" t="s">
        <v>289</v>
      </c>
      <c r="D19" s="25">
        <v>0</v>
      </c>
      <c r="E19" s="25">
        <v>86040270.709999993</v>
      </c>
      <c r="F19" s="25">
        <v>86040270.709999993</v>
      </c>
    </row>
    <row r="20" spans="1:6" ht="24.95" customHeight="1">
      <c r="A20" s="26" t="s">
        <v>451</v>
      </c>
      <c r="B20" s="26"/>
      <c r="C20" s="26"/>
      <c r="D20" s="27">
        <f t="shared" ref="D20:F20" si="8">SUBTOTAL(9,D19:D19)</f>
        <v>0</v>
      </c>
      <c r="E20" s="27">
        <f t="shared" si="8"/>
        <v>86040270.709999993</v>
      </c>
      <c r="F20" s="27">
        <f t="shared" si="8"/>
        <v>86040270.709999993</v>
      </c>
    </row>
    <row r="21" spans="1:6">
      <c r="A21" s="24" t="s">
        <v>452</v>
      </c>
      <c r="B21" s="24" t="s">
        <v>453</v>
      </c>
      <c r="C21" s="24" t="s">
        <v>289</v>
      </c>
      <c r="D21" s="25">
        <v>0</v>
      </c>
      <c r="E21" s="25">
        <v>2972410</v>
      </c>
      <c r="F21" s="25">
        <v>2972410</v>
      </c>
    </row>
    <row r="22" spans="1:6" ht="24.95" customHeight="1">
      <c r="A22" s="26" t="s">
        <v>454</v>
      </c>
      <c r="B22" s="26"/>
      <c r="C22" s="26"/>
      <c r="D22" s="27">
        <f t="shared" ref="D22:F22" si="9">SUBTOTAL(9,D21:D21)</f>
        <v>0</v>
      </c>
      <c r="E22" s="27">
        <f t="shared" si="9"/>
        <v>2972410</v>
      </c>
      <c r="F22" s="27">
        <f t="shared" si="9"/>
        <v>2972410</v>
      </c>
    </row>
    <row r="23" spans="1:6">
      <c r="A23" s="24" t="s">
        <v>455</v>
      </c>
      <c r="B23" s="24" t="s">
        <v>456</v>
      </c>
      <c r="C23" s="24" t="s">
        <v>142</v>
      </c>
      <c r="D23" s="25">
        <v>0</v>
      </c>
      <c r="E23" s="25">
        <v>71280</v>
      </c>
      <c r="F23" s="25">
        <v>71280</v>
      </c>
    </row>
    <row r="24" spans="1:6">
      <c r="A24" s="24" t="s">
        <v>455</v>
      </c>
      <c r="B24" s="24" t="s">
        <v>456</v>
      </c>
      <c r="C24" s="24" t="s">
        <v>289</v>
      </c>
      <c r="D24" s="25">
        <v>0</v>
      </c>
      <c r="E24" s="25">
        <v>40466343.460000001</v>
      </c>
      <c r="F24" s="25">
        <v>40466343.460000001</v>
      </c>
    </row>
    <row r="25" spans="1:6" ht="24.95" customHeight="1">
      <c r="A25" s="26" t="s">
        <v>457</v>
      </c>
      <c r="B25" s="26"/>
      <c r="C25" s="26"/>
      <c r="D25" s="27">
        <f t="shared" ref="D25:F25" si="10">SUBTOTAL(9,D23:D24)</f>
        <v>0</v>
      </c>
      <c r="E25" s="27">
        <f t="shared" si="10"/>
        <v>40537623.460000001</v>
      </c>
      <c r="F25" s="27">
        <f t="shared" si="10"/>
        <v>40537623.460000001</v>
      </c>
    </row>
    <row r="26" spans="1:6">
      <c r="A26" s="24" t="s">
        <v>458</v>
      </c>
      <c r="B26" s="24" t="s">
        <v>459</v>
      </c>
      <c r="C26" s="24" t="s">
        <v>289</v>
      </c>
      <c r="D26" s="25">
        <v>0</v>
      </c>
      <c r="E26" s="25">
        <v>52566.32</v>
      </c>
      <c r="F26" s="25">
        <v>52566.32</v>
      </c>
    </row>
    <row r="27" spans="1:6" ht="24.95" customHeight="1">
      <c r="A27" s="26" t="s">
        <v>460</v>
      </c>
      <c r="B27" s="26"/>
      <c r="C27" s="26"/>
      <c r="D27" s="27">
        <f t="shared" ref="D27:F27" si="11">SUBTOTAL(9,D26:D26)</f>
        <v>0</v>
      </c>
      <c r="E27" s="27">
        <f t="shared" si="11"/>
        <v>52566.32</v>
      </c>
      <c r="F27" s="27">
        <f t="shared" si="11"/>
        <v>52566.32</v>
      </c>
    </row>
    <row r="28" spans="1:6">
      <c r="A28" s="24" t="s">
        <v>423</v>
      </c>
      <c r="B28" s="24" t="s">
        <v>434</v>
      </c>
      <c r="C28" s="24" t="s">
        <v>136</v>
      </c>
      <c r="D28" s="25">
        <v>0</v>
      </c>
      <c r="E28" s="25">
        <v>186048</v>
      </c>
      <c r="F28" s="25">
        <v>186048</v>
      </c>
    </row>
    <row r="29" spans="1:6" ht="24.95" customHeight="1">
      <c r="A29" s="26" t="s">
        <v>461</v>
      </c>
      <c r="B29" s="26"/>
      <c r="C29" s="26"/>
      <c r="D29" s="27">
        <f t="shared" ref="D29:F29" si="12">SUBTOTAL(9,D28:D28)</f>
        <v>0</v>
      </c>
      <c r="E29" s="27">
        <f t="shared" si="12"/>
        <v>186048</v>
      </c>
      <c r="F29" s="27">
        <f t="shared" si="12"/>
        <v>186048</v>
      </c>
    </row>
    <row r="30" spans="1:6">
      <c r="A30" s="24" t="s">
        <v>462</v>
      </c>
      <c r="B30" s="24" t="s">
        <v>463</v>
      </c>
      <c r="C30" s="24" t="s">
        <v>244</v>
      </c>
      <c r="D30" s="25">
        <v>0</v>
      </c>
      <c r="E30" s="25">
        <v>89400</v>
      </c>
      <c r="F30" s="25">
        <v>89400</v>
      </c>
    </row>
    <row r="31" spans="1:6" ht="24.95" customHeight="1">
      <c r="A31" s="26" t="s">
        <v>464</v>
      </c>
      <c r="B31" s="26"/>
      <c r="C31" s="26"/>
      <c r="D31" s="27">
        <f t="shared" ref="D31:F31" si="13">SUBTOTAL(9,D30:D30)</f>
        <v>0</v>
      </c>
      <c r="E31" s="27">
        <f t="shared" si="13"/>
        <v>89400</v>
      </c>
      <c r="F31" s="27">
        <f t="shared" si="13"/>
        <v>89400</v>
      </c>
    </row>
    <row r="32" spans="1:6">
      <c r="A32" s="24" t="s">
        <v>465</v>
      </c>
      <c r="B32" s="24" t="s">
        <v>466</v>
      </c>
      <c r="C32" s="24" t="s">
        <v>258</v>
      </c>
      <c r="D32" s="25">
        <v>0</v>
      </c>
      <c r="E32" s="25">
        <v>6642200</v>
      </c>
      <c r="F32" s="25">
        <v>6642200</v>
      </c>
    </row>
    <row r="33" spans="1:6" ht="24.95" customHeight="1">
      <c r="A33" s="26" t="s">
        <v>467</v>
      </c>
      <c r="B33" s="26"/>
      <c r="C33" s="26"/>
      <c r="D33" s="27">
        <f t="shared" ref="D33:F33" si="14">SUBTOTAL(9,D32:D32)</f>
        <v>0</v>
      </c>
      <c r="E33" s="27">
        <f t="shared" si="14"/>
        <v>6642200</v>
      </c>
      <c r="F33" s="27">
        <f t="shared" si="14"/>
        <v>6642200</v>
      </c>
    </row>
    <row r="34" spans="1:6">
      <c r="A34" s="24" t="s">
        <v>468</v>
      </c>
      <c r="B34" s="24" t="s">
        <v>469</v>
      </c>
      <c r="C34" s="24" t="s">
        <v>289</v>
      </c>
      <c r="D34" s="25">
        <v>0</v>
      </c>
      <c r="E34" s="25">
        <v>60000</v>
      </c>
      <c r="F34" s="25">
        <v>60000</v>
      </c>
    </row>
    <row r="35" spans="1:6" ht="24.95" customHeight="1">
      <c r="A35" s="26" t="s">
        <v>470</v>
      </c>
      <c r="B35" s="26"/>
      <c r="C35" s="26"/>
      <c r="D35" s="27">
        <f t="shared" ref="D35:F35" si="15">SUBTOTAL(9,D34:D34)</f>
        <v>0</v>
      </c>
      <c r="E35" s="27">
        <f t="shared" si="15"/>
        <v>60000</v>
      </c>
      <c r="F35" s="27">
        <f t="shared" si="15"/>
        <v>60000</v>
      </c>
    </row>
    <row r="36" spans="1:6">
      <c r="A36" s="24" t="s">
        <v>471</v>
      </c>
      <c r="B36" s="24" t="s">
        <v>472</v>
      </c>
      <c r="C36" s="24" t="s">
        <v>289</v>
      </c>
      <c r="D36" s="25">
        <v>0</v>
      </c>
      <c r="E36" s="25">
        <v>2676500</v>
      </c>
      <c r="F36" s="25">
        <v>2676500</v>
      </c>
    </row>
    <row r="37" spans="1:6" ht="24.95" customHeight="1">
      <c r="A37" s="26" t="s">
        <v>473</v>
      </c>
      <c r="B37" s="26"/>
      <c r="C37" s="26"/>
      <c r="D37" s="27">
        <f t="shared" ref="D37:F37" si="16">SUBTOTAL(9,D36:D36)</f>
        <v>0</v>
      </c>
      <c r="E37" s="27">
        <f t="shared" si="16"/>
        <v>2676500</v>
      </c>
      <c r="F37" s="27">
        <f t="shared" si="16"/>
        <v>2676500</v>
      </c>
    </row>
    <row r="38" spans="1:6">
      <c r="A38" s="24" t="s">
        <v>424</v>
      </c>
      <c r="B38" s="24" t="s">
        <v>474</v>
      </c>
      <c r="C38" s="24" t="s">
        <v>289</v>
      </c>
      <c r="D38" s="25">
        <v>0</v>
      </c>
      <c r="E38" s="25">
        <v>3846040</v>
      </c>
      <c r="F38" s="25">
        <v>3846040</v>
      </c>
    </row>
    <row r="39" spans="1:6" ht="24.95" customHeight="1">
      <c r="A39" s="26" t="s">
        <v>475</v>
      </c>
      <c r="B39" s="26"/>
      <c r="C39" s="26"/>
      <c r="D39" s="27">
        <f t="shared" ref="D39:F39" si="17">SUBTOTAL(9,D38:D38)</f>
        <v>0</v>
      </c>
      <c r="E39" s="27">
        <f t="shared" si="17"/>
        <v>3846040</v>
      </c>
      <c r="F39" s="27">
        <f t="shared" si="17"/>
        <v>3846040</v>
      </c>
    </row>
    <row r="40" spans="1:6">
      <c r="A40" s="24" t="s">
        <v>422</v>
      </c>
      <c r="B40" s="24" t="s">
        <v>474</v>
      </c>
      <c r="C40" s="24" t="s">
        <v>289</v>
      </c>
      <c r="D40" s="25">
        <v>0</v>
      </c>
      <c r="E40" s="25">
        <v>11164047.23</v>
      </c>
      <c r="F40" s="25">
        <v>11164047.23</v>
      </c>
    </row>
    <row r="41" spans="1:6" ht="24.95" customHeight="1">
      <c r="A41" s="26" t="s">
        <v>476</v>
      </c>
      <c r="B41" s="26"/>
      <c r="C41" s="26"/>
      <c r="D41" s="27">
        <f t="shared" ref="D41:F41" si="18">SUBTOTAL(9,D40:D40)</f>
        <v>0</v>
      </c>
      <c r="E41" s="27">
        <f t="shared" si="18"/>
        <v>11164047.23</v>
      </c>
      <c r="F41" s="27">
        <f t="shared" si="18"/>
        <v>11164047.23</v>
      </c>
    </row>
    <row r="42" spans="1:6" ht="30" customHeight="1">
      <c r="A42" s="28" t="s">
        <v>477</v>
      </c>
      <c r="B42" s="28"/>
      <c r="C42" s="28"/>
      <c r="D42" s="29">
        <f t="shared" ref="D42:F42" si="19">SUBTOTAL(9,D9:D41)</f>
        <v>0</v>
      </c>
      <c r="E42" s="29">
        <f t="shared" si="19"/>
        <v>261130057.91999996</v>
      </c>
      <c r="F42" s="29">
        <f t="shared" si="19"/>
        <v>261130057.91999996</v>
      </c>
    </row>
  </sheetData>
  <mergeCells count="22">
    <mergeCell ref="A37:C37"/>
    <mergeCell ref="A39:C39"/>
    <mergeCell ref="A41:C41"/>
    <mergeCell ref="A42:C42"/>
    <mergeCell ref="A25:C25"/>
    <mergeCell ref="A27:C27"/>
    <mergeCell ref="A29:C29"/>
    <mergeCell ref="A31:C31"/>
    <mergeCell ref="A33:C33"/>
    <mergeCell ref="A35:C35"/>
    <mergeCell ref="A12:C12"/>
    <mergeCell ref="A14:C14"/>
    <mergeCell ref="A16:C16"/>
    <mergeCell ref="A18:C18"/>
    <mergeCell ref="A20:C20"/>
    <mergeCell ref="A22:C22"/>
    <mergeCell ref="A1:F1"/>
    <mergeCell ref="A2:F2"/>
    <mergeCell ref="A5:C5"/>
    <mergeCell ref="A7:C7"/>
    <mergeCell ref="A8:C8"/>
    <mergeCell ref="A10:C10"/>
  </mergeCells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ПФХД</vt:lpstr>
      <vt:lpstr>Раздел 1</vt:lpstr>
      <vt:lpstr>Раздел 2</vt:lpstr>
      <vt:lpstr>01.02.2024 РАМЗЭС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dcterms:created xsi:type="dcterms:W3CDTF">2024-01-10T15:15:08Z</dcterms:created>
  <dcterms:modified xsi:type="dcterms:W3CDTF">2024-02-01T07:18:40Z</dcterms:modified>
</cp:coreProperties>
</file>