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activeTab="2"/>
  </bookViews>
  <sheets>
    <sheet name="ПФХД" sheetId="1" r:id="rId1"/>
    <sheet name="Раздел 1" sheetId="2" r:id="rId2"/>
    <sheet name="Раздел 2" sheetId="3" r:id="rId3"/>
  </sheets>
  <calcPr calcId="124519" iterateDelta="1E-4"/>
</workbook>
</file>

<file path=xl/calcChain.xml><?xml version="1.0" encoding="utf-8"?>
<calcChain xmlns="http://schemas.openxmlformats.org/spreadsheetml/2006/main">
  <c r="I31" i="3"/>
  <c r="H31"/>
  <c r="G31"/>
  <c r="F31"/>
  <c r="I27"/>
  <c r="H27"/>
  <c r="G27"/>
  <c r="F27"/>
  <c r="I24"/>
  <c r="H24"/>
  <c r="G24"/>
  <c r="F24"/>
  <c r="I21"/>
  <c r="H21"/>
  <c r="G21"/>
  <c r="F21"/>
  <c r="I17"/>
  <c r="H17"/>
  <c r="G17"/>
  <c r="F17"/>
  <c r="I14"/>
  <c r="H14"/>
  <c r="G14"/>
  <c r="F14"/>
  <c r="I13"/>
  <c r="H13"/>
  <c r="G13"/>
  <c r="F13"/>
  <c r="I7"/>
  <c r="H7"/>
  <c r="G7"/>
  <c r="F7"/>
  <c r="H14" i="2"/>
  <c r="G14"/>
  <c r="F14"/>
  <c r="E14"/>
  <c r="H13"/>
  <c r="G13"/>
  <c r="F13"/>
  <c r="E13"/>
  <c r="H12"/>
  <c r="G12"/>
  <c r="F12"/>
  <c r="E12"/>
  <c r="H11"/>
  <c r="G11"/>
  <c r="F11"/>
  <c r="E11"/>
</calcChain>
</file>

<file path=xl/sharedStrings.xml><?xml version="1.0" encoding="utf-8"?>
<sst xmlns="http://schemas.openxmlformats.org/spreadsheetml/2006/main" count="920" uniqueCount="422">
  <si>
    <t>Приложение № 1 к Порядку составления и утверждения планов финансово-хозяйственной деятельности государственных автономных и бюджетных учреждений, функции и полномочия учредителя в отношении которых выполняет Министерство физической культуры и спорта Московской области, утвержденным распоряжением Министерства физической культуры и спорта Московской области от 27.12.2019 № 24-219-Р</t>
  </si>
  <si>
    <t>СОГЛАСОВАНО</t>
  </si>
  <si>
    <t>УТВЕРЖДАЮ</t>
  </si>
  <si>
    <t>Первый заместитель министра физической культуры и спорта Московской области</t>
  </si>
  <si>
    <t>Директор</t>
  </si>
  <si>
    <t>(наименование должности лица, согласующего документ)</t>
  </si>
  <si>
    <t>(наименование должности лица, утверждающего документ)</t>
  </si>
  <si>
    <t>А.С. Перов</t>
  </si>
  <si>
    <t>Бурцов Максим Юрьевич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</si>
  <si>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</si>
  <si>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</si>
  <si>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</si>
  <si>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</si>
  <si>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</si>
  <si>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2023 год и плановый период 2024-2025 годов</t>
  </si>
  <si>
    <t>КОДЫ</t>
  </si>
  <si>
    <t>от</t>
  </si>
  <si>
    <t>14.07.2023</t>
  </si>
  <si>
    <t>Дата</t>
  </si>
  <si>
    <t>по Сводному реестру</t>
  </si>
  <si>
    <t>Орган, осуществляющий функции и полномочия учредителя</t>
  </si>
  <si>
    <t>Министерство физической культуры и спорта Московской области</t>
  </si>
  <si>
    <t>глава по БК</t>
  </si>
  <si>
    <t>ИНН</t>
  </si>
  <si>
    <t>5029092878</t>
  </si>
  <si>
    <t>Учреждение</t>
  </si>
  <si>
    <t>Государственное бюджетное учреждение Московской области «Спортивная школа олимпийского резерва по хоккею»</t>
  </si>
  <si>
    <t>КПП</t>
  </si>
  <si>
    <t>502901001</t>
  </si>
  <si>
    <t>Единица измерения:</t>
  </si>
  <si>
    <t>руб.</t>
  </si>
  <si>
    <t>по ОКЕИ</t>
  </si>
  <si>
    <t>383</t>
  </si>
  <si>
    <t>Подписано. Заверено ЭП.</t>
  </si>
  <si>
    <t>ФИО: Перов Алексей Сергеевич</t>
  </si>
  <si>
    <t>ФИО: Бурцов Максим Юрьевич</t>
  </si>
  <si>
    <t>Должность: Первый заместитель министра</t>
  </si>
  <si>
    <t>Должность: Директор</t>
  </si>
  <si>
    <t>Действует c 28.07.2022 15:28:00 по: 21.10.2023 15:28:00</t>
  </si>
  <si>
    <t>Действует c 11.04.2023 09:15:00 по: 04.07.2024 09:15:00</t>
  </si>
  <si>
    <t>Серийный номер: F4C6AA3956741D20F2302FE05A434A351EA54670</t>
  </si>
  <si>
    <t>Серийный номер: 0E9DC3AB336BB5B8E5D4A8E7443EDF109D08D7BD</t>
  </si>
  <si>
    <t>Издатель: Казначейство России</t>
  </si>
  <si>
    <t>Время подписания: 25.07.2023 12:07:27</t>
  </si>
  <si>
    <t>Время подписания: 25.07.2023 12:00:13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</si>
  <si>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</si>
  <si>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</si>
  <si>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</si>
  <si>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</si>
  <si>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</si>
  <si>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</si>
  <si>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2023 г. текущий финансовый год</t>
  </si>
  <si>
    <t>на 2024 г. первый год планового периода</t>
  </si>
  <si>
    <t>на 2025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</si>
  <si>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</si>
  <si>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</si>
  <si>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</si>
  <si>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</si>
  <si>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</si>
  <si>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</t>
  </si>
  <si>
    <t>0001.1</t>
  </si>
  <si>
    <t>2</t>
  </si>
  <si>
    <t>0001.2</t>
  </si>
  <si>
    <t>4</t>
  </si>
  <si>
    <t>0001.3</t>
  </si>
  <si>
    <t>5</t>
  </si>
  <si>
    <t>Остаток средств на конец текущего финансового года</t>
  </si>
  <si>
    <t>0002</t>
  </si>
  <si>
    <t>0002.1</t>
  </si>
  <si>
    <t>0002.2</t>
  </si>
  <si>
    <t>0002.3</t>
  </si>
  <si>
    <t>Доходы, всего:</t>
  </si>
  <si>
    <t>1000</t>
  </si>
  <si>
    <t>доходы</t>
  </si>
  <si>
    <t>1000.1</t>
  </si>
  <si>
    <t>1000.2</t>
  </si>
  <si>
    <t>1000.3</t>
  </si>
  <si>
    <t>в том числе:
доходы от собственности, всего</t>
  </si>
  <si>
    <t>1100</t>
  </si>
  <si>
    <t>120</t>
  </si>
  <si>
    <t>доходы от собственности, всего</t>
  </si>
  <si>
    <t>доходы от оказания услуг, работ, компенсации затрат учреждений, всего</t>
  </si>
  <si>
    <t>1200</t>
  </si>
  <si>
    <t>130</t>
  </si>
  <si>
    <t>в том числе:
от оказания платных услуг в рамках уставной деятельности</t>
  </si>
  <si>
    <t>1210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</si>
  <si>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</si>
  <si>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1220</t>
  </si>
  <si>
    <t>доходы от штрафов, пеней, иных сумм принудительного изъятия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</si>
  <si>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</si>
  <si>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</si>
  <si>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</si>
  <si>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</si>
  <si>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</si>
  <si>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</si>
  <si>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</si>
  <si>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безвозмездные денежные поступления</t>
  </si>
  <si>
    <t>1430</t>
  </si>
  <si>
    <t>прочие доходы, всего</t>
  </si>
  <si>
    <t>1500</t>
  </si>
  <si>
    <t>180</t>
  </si>
  <si>
    <t>в том числе:
прочие доходы</t>
  </si>
  <si>
    <t>1510</t>
  </si>
  <si>
    <t>прочие доходы</t>
  </si>
  <si>
    <t>1511</t>
  </si>
  <si>
    <t>доходы от операций с активами, всего</t>
  </si>
  <si>
    <t>1900</t>
  </si>
  <si>
    <t>Х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</si>
  <si>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</si>
  <si>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</si>
  <si>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</si>
  <si>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</si>
  <si>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</si>
  <si>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увеличение остатков денежных средств за счет возврата дебиторской задолженности прошлых лет</t>
  </si>
  <si>
    <t>1982</t>
  </si>
  <si>
    <t>1983</t>
  </si>
  <si>
    <t>получение ссуд, кредитов(заимствований), всего</t>
  </si>
  <si>
    <t>1984</t>
  </si>
  <si>
    <t>710</t>
  </si>
  <si>
    <t>из них: получение ссду, кредитов (заимствований)</t>
  </si>
  <si>
    <t>1985</t>
  </si>
  <si>
    <t>Расходы, всего</t>
  </si>
  <si>
    <t>2000</t>
  </si>
  <si>
    <t>расходы</t>
  </si>
  <si>
    <t>2000.1</t>
  </si>
  <si>
    <t>2000.2</t>
  </si>
  <si>
    <t>2000.3</t>
  </si>
  <si>
    <t>в том числе:
на выплаты персоналу, всего</t>
  </si>
  <si>
    <t>2100</t>
  </si>
  <si>
    <t>из них:
на выплаты персоналу</t>
  </si>
  <si>
    <t>2101</t>
  </si>
  <si>
    <t>на выплаты персоналу</t>
  </si>
  <si>
    <t>2102</t>
  </si>
  <si>
    <t>2103</t>
  </si>
  <si>
    <t>в том числе:
оплата труда</t>
  </si>
  <si>
    <t>2111</t>
  </si>
  <si>
    <t>111</t>
  </si>
  <si>
    <t>оплата труда</t>
  </si>
  <si>
    <t>2112</t>
  </si>
  <si>
    <t>2113</t>
  </si>
  <si>
    <t>прочие выплаты персоналу, в том числе компенсационного характера, всего</t>
  </si>
  <si>
    <t>2121</t>
  </si>
  <si>
    <t>112</t>
  </si>
  <si>
    <t>из них:
прочие выплаты персоналу, в том числе компенсационного характера</t>
  </si>
  <si>
    <t>2122</t>
  </si>
  <si>
    <t>за счет средств текущего года</t>
  </si>
  <si>
    <t>2123</t>
  </si>
  <si>
    <t>за счет остатков прошлых лет</t>
  </si>
  <si>
    <t>2124</t>
  </si>
  <si>
    <t>2125</t>
  </si>
  <si>
    <t>2126</t>
  </si>
  <si>
    <t>2127</t>
  </si>
  <si>
    <t>2128</t>
  </si>
  <si>
    <t>2129</t>
  </si>
  <si>
    <t>2130</t>
  </si>
  <si>
    <t>иные выплаты, за исключением фонда оплаты труда учреждения, для выполнения отдельных полномочий, всего</t>
  </si>
  <si>
    <t>2131</t>
  </si>
  <si>
    <t>113</t>
  </si>
  <si>
    <t>из них:
иные выплаты, за исключением фонда оплаты труда учреждения, для выполнения отдельных полномочий</t>
  </si>
  <si>
    <t>2132</t>
  </si>
  <si>
    <t>2133</t>
  </si>
  <si>
    <t>2134</t>
  </si>
  <si>
    <t>2135</t>
  </si>
  <si>
    <t>2136</t>
  </si>
  <si>
    <t>2137</t>
  </si>
  <si>
    <t>иные выплаты, за исключением фонда оплаты труда учреждения, для выполнения отдельных полномочий</t>
  </si>
  <si>
    <t>2138</t>
  </si>
  <si>
    <t>2139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</si>
  <si>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</si>
  <si>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</si>
  <si>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2141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</si>
  <si>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</si>
  <si>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</si>
  <si>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</si>
  <si>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</si>
  <si>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</si>
  <si>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</si>
  <si>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</si>
  <si>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</si>
  <si>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</si>
  <si>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</si>
  <si>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</si>
  <si>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в том числе:
на выплаты по оплате труда</t>
  </si>
  <si>
    <t>2151</t>
  </si>
  <si>
    <t>2152</t>
  </si>
  <si>
    <t>2153</t>
  </si>
  <si>
    <t>на выплаты по оплате труда</t>
  </si>
  <si>
    <t>2154</t>
  </si>
  <si>
    <t>2155</t>
  </si>
  <si>
    <t>2156</t>
  </si>
  <si>
    <t>2157</t>
  </si>
  <si>
    <t>2158</t>
  </si>
  <si>
    <t>2159</t>
  </si>
  <si>
    <t>в том числе:
иные выплаты работникам</t>
  </si>
  <si>
    <t>2160</t>
  </si>
  <si>
    <t>2161</t>
  </si>
  <si>
    <t>2162</t>
  </si>
  <si>
    <t>иные выплаты работникам</t>
  </si>
  <si>
    <t>2163</t>
  </si>
  <si>
    <t>2164</t>
  </si>
  <si>
    <t>2165</t>
  </si>
  <si>
    <t>2166</t>
  </si>
  <si>
    <t>2167</t>
  </si>
  <si>
    <t>2168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</si>
  <si>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</si>
  <si>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</si>
  <si>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</si>
  <si>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</si>
  <si>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</si>
  <si>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</si>
  <si>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</si>
  <si>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</si>
  <si>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</si>
  <si>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2212</t>
  </si>
  <si>
    <t>приобретение товаров, работ, услуг в пользу граждан в целях их социального обеспечения</t>
  </si>
  <si>
    <t>2220</t>
  </si>
  <si>
    <t>323</t>
  </si>
  <si>
    <t>2221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</si>
  <si>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</si>
  <si>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</si>
  <si>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350</t>
  </si>
  <si>
    <t>иные выплаты населению</t>
  </si>
  <si>
    <t>2250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</si>
  <si>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</si>
  <si>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</si>
  <si>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</si>
  <si>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</si>
  <si>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</si>
  <si>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</si>
  <si>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</si>
  <si>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в том числе: за счет средств текущего года</t>
  </si>
  <si>
    <t>2311</t>
  </si>
  <si>
    <t>в том числе: за счет остатков прошлых лет</t>
  </si>
  <si>
    <t>2312</t>
  </si>
  <si>
    <t>2313</t>
  </si>
  <si>
    <t>2314</t>
  </si>
  <si>
    <t>2315</t>
  </si>
  <si>
    <t>2316</t>
  </si>
  <si>
    <t>в том числе, за счет средств текущего года</t>
  </si>
  <si>
    <t>2317</t>
  </si>
  <si>
    <t>в том числе, за счет остатков прошлых лет</t>
  </si>
  <si>
    <t>2318</t>
  </si>
  <si>
    <t>иные налоги (включаемые в состав расходов) в бюджеты бюджетной системы Российской Федерации, а также государственная пошлина, всего</t>
  </si>
  <si>
    <t>2320</t>
  </si>
  <si>
    <t>852</t>
  </si>
  <si>
    <t>из них:
иные налоги (включаемые в состав расходов) в бюджеты бюджетной системы Российской Федерации, а также государственная пошлина</t>
  </si>
  <si>
    <t>2321</t>
  </si>
  <si>
    <t>2322</t>
  </si>
  <si>
    <t>2323</t>
  </si>
  <si>
    <t>2324</t>
  </si>
  <si>
    <t>2325</t>
  </si>
  <si>
    <t>2326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</si>
  <si>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</si>
  <si>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2327</t>
  </si>
  <si>
    <t>2328</t>
  </si>
  <si>
    <t>2329</t>
  </si>
  <si>
    <t>уплата штрафов (в том числе административных), пеней, иных платежей, всего</t>
  </si>
  <si>
    <t>2330</t>
  </si>
  <si>
    <t>853</t>
  </si>
  <si>
    <t>из них:
уплата штрафов (в том числе административных), пеней, иных платежей</t>
  </si>
  <si>
    <t>2331</t>
  </si>
  <si>
    <t>2332</t>
  </si>
  <si>
    <t>2333</t>
  </si>
  <si>
    <t>2334</t>
  </si>
  <si>
    <t>2335</t>
  </si>
  <si>
    <t>2336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</si>
  <si>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</si>
  <si>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</si>
  <si>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</si>
  <si>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</si>
  <si>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</si>
  <si>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2521</t>
  </si>
  <si>
    <t>расходы на закупку товаров, работ, услуг, всего</t>
  </si>
  <si>
    <t>2600</t>
  </si>
  <si>
    <t>закупку товаров, работ, услуг в целях капитального ремонта государственного имущества, всего</t>
  </si>
  <si>
    <t>2630</t>
  </si>
  <si>
    <t>243</t>
  </si>
  <si>
    <t>закупку товаров, работ, услуг в целях капитального ремонта государственного имущества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</si>
  <si>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</si>
  <si>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</si>
  <si>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</si>
  <si>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</si>
  <si>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</si>
  <si>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</si>
  <si>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</si>
  <si>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</si>
  <si>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</si>
  <si>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прочую закупку товаров, работ и услуг, всего</t>
  </si>
  <si>
    <t>2640</t>
  </si>
  <si>
    <t>244</t>
  </si>
  <si>
    <t>из них: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</si>
  <si>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</si>
  <si>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</si>
  <si>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</si>
  <si>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</si>
  <si>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</si>
  <si>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</si>
  <si>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</si>
  <si>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</si>
  <si>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</si>
  <si>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закупку энергетических ресурсов, всего</t>
  </si>
  <si>
    <t>2650</t>
  </si>
  <si>
    <t>247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</si>
  <si>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</si>
  <si>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</si>
  <si>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</si>
  <si>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</si>
  <si>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</si>
  <si>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</si>
  <si>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</si>
  <si>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</si>
  <si>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</si>
  <si>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Выплаты, уменьшающие доход, всего</t>
  </si>
  <si>
    <t>3000</t>
  </si>
  <si>
    <t>100</t>
  </si>
  <si>
    <t>из них: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</si>
  <si>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</si>
  <si>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</si>
  <si>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</si>
  <si>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</si>
  <si>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</si>
  <si>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</si>
  <si>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</si>
  <si>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уменьшение остатка денежных средств</t>
  </si>
  <si>
    <t>4010</t>
  </si>
  <si>
    <t>610</t>
  </si>
  <si>
    <t>4011</t>
  </si>
  <si>
    <t>4012</t>
  </si>
  <si>
    <t>вложение денежных средств в акции и иные финансовые инструменты</t>
  </si>
  <si>
    <t>4040</t>
  </si>
  <si>
    <t>530</t>
  </si>
  <si>
    <t>возврат ссуд, кредитов (заимствований)</t>
  </si>
  <si>
    <t>4060</t>
  </si>
  <si>
    <t>810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</si>
  <si>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</si>
  <si>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</si>
  <si>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</si>
  <si>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на 2023 г. (текущий финансовый год)</t>
  </si>
  <si>
    <t>на 2024 г. (первый год планового периода)</t>
  </si>
  <si>
    <t>на 2025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</si>
  <si>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</si>
  <si>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</si>
  <si>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</si>
  <si>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</si>
  <si>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</si>
  <si>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</si>
  <si>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</si>
  <si>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</si>
  <si>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</si>
  <si>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</si>
  <si>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</si>
  <si>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</si>
  <si>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</si>
  <si>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</si>
  <si>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</si>
  <si>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</si>
  <si>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</si>
  <si>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</si>
  <si>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</si>
  <si>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</si>
  <si>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</si>
  <si>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</si>
  <si>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</si>
  <si>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</si>
  <si>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</si>
  <si>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</si>
  <si>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</si>
  <si>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</si>
  <si>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</si>
  <si>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</si>
  <si>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</si>
  <si>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</si>
  <si>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</si>
  <si>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</si>
  <si>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</si>
  <si>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</si>
  <si>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</si>
  <si>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</si>
  <si>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</si>
  <si>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</si>
  <si>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</si>
  <si>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</si>
  <si>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</si>
  <si>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</si>
  <si>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</si>
  <si>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</si>
  <si>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</si>
  <si>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</si>
  <si>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</si>
  <si>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</si>
  <si>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</si>
  <si>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</si>
  <si>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</si>
  <si>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</si>
  <si>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</si>
  <si>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</si>
  <si>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</si>
  <si>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</si>
  <si>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</si>
  <si>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</si>
  <si>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</si>
  <si>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</si>
  <si>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</si>
  <si>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</si>
  <si>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</si>
  <si>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</si>
  <si>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</si>
  <si>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</si>
  <si>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</si>
  <si>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</si>
  <si>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</si>
  <si>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</si>
  <si>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</si>
  <si>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</si>
  <si>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</si>
  <si>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</si>
  <si>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</si>
  <si>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</si>
  <si>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</si>
  <si>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</si>
  <si>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(наименование должности уполномоченного лица органа-учредителя)</t>
  </si>
  <si>
    <t>М.П.</t>
  </si>
</sst>
</file>

<file path=xl/styles.xml><?xml version="1.0" encoding="utf-8"?>
<styleSheet xmlns="http://schemas.openxmlformats.org/spreadsheetml/2006/main">
  <fonts count="2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</fonts>
  <fills count="2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DEAD"/>
      </patternFill>
    </fill>
    <fill>
      <patternFill patternType="solid">
        <fgColor rgb="FFF4A46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6" applyBorder="0">
      <alignment horizontal="right" vertical="center" wrapText="1"/>
    </xf>
    <xf numFmtId="0" fontId="16" fillId="18" borderId="17" applyBorder="0">
      <alignment horizontal="left" vertical="center" wrapText="1"/>
    </xf>
    <xf numFmtId="0" fontId="17" fillId="19" borderId="18" applyBorder="0">
      <alignment horizontal="center" vertical="center" wrapText="1"/>
    </xf>
    <xf numFmtId="0" fontId="4" fillId="23" borderId="16" applyBorder="0">
      <alignment horizontal="left" vertical="center"/>
    </xf>
    <xf numFmtId="0" fontId="4" fillId="23" borderId="16" applyBorder="0">
      <alignment horizontal="center" vertical="center" wrapText="1"/>
    </xf>
    <xf numFmtId="0" fontId="3" fillId="25" borderId="15" applyBorder="0">
      <alignment horizontal="right" vertical="center" wrapText="1"/>
    </xf>
    <xf numFmtId="0" fontId="3" fillId="25" borderId="22" applyBorder="0">
      <alignment horizontal="right" vertical="center" wrapText="1"/>
    </xf>
    <xf numFmtId="0" fontId="3" fillId="24" borderId="15" applyBorder="0">
      <alignment horizontal="right" vertical="center" wrapText="1"/>
    </xf>
    <xf numFmtId="0" fontId="3" fillId="24" borderId="22" applyBorder="0">
      <alignment horizontal="right" vertical="center" wrapText="1"/>
    </xf>
  </cellStyleXfs>
  <cellXfs count="20">
    <xf numFmtId="0" fontId="0" fillId="2" borderId="0" xfId="0">
      <alignment horizontal="left" vertical="center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4" fontId="13" fillId="15" borderId="13" xfId="0" applyNumberFormat="1" applyFont="1" applyFill="1" applyBorder="1" applyAlignment="1">
      <alignment horizontal="right" vertical="center" wrapText="1" indent="1"/>
    </xf>
    <xf numFmtId="0" fontId="6" fillId="8" borderId="6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0" fontId="7" fillId="9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8" fillId="20" borderId="19" xfId="0" applyFont="1" applyFill="1" applyBorder="1" applyAlignment="1">
      <alignment horizontal="left" vertical="center" wrapText="1"/>
    </xf>
    <xf numFmtId="0" fontId="19" fillId="21" borderId="20" xfId="0" applyFont="1" applyFill="1" applyBorder="1" applyAlignment="1">
      <alignment horizontal="left" vertical="center" wrapText="1"/>
    </xf>
    <xf numFmtId="0" fontId="20" fillId="22" borderId="21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</cellXfs>
  <cellStyles count="19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description" xfId="14"/>
    <cellStyle name="formula_center_str" xfId="8"/>
    <cellStyle name="FOTYPENUM" xfId="15"/>
    <cellStyle name="FOTYPESTR" xfId="16"/>
    <cellStyle name="KOSGUNUM" xfId="17"/>
    <cellStyle name="KOSGUSTR" xfId="1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  <cellStyle name="Обычный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workbookViewId="0"/>
  </sheetViews>
  <sheetFormatPr defaultRowHeight="10.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45" customHeight="1">
      <c r="G1" s="9" t="s">
        <v>0</v>
      </c>
      <c r="H1" s="9"/>
      <c r="I1" s="9"/>
      <c r="J1" s="9"/>
      <c r="K1" s="9"/>
      <c r="L1" s="9"/>
      <c r="M1" s="9"/>
    </row>
    <row r="2" spans="1:13" ht="15" customHeight="1"/>
    <row r="3" spans="1:13" ht="30" customHeight="1">
      <c r="A3" s="10" t="s">
        <v>1</v>
      </c>
      <c r="B3" s="10"/>
      <c r="C3" s="10"/>
      <c r="D3" s="10"/>
      <c r="K3" s="10" t="s">
        <v>2</v>
      </c>
      <c r="L3" s="10"/>
      <c r="M3" s="10"/>
    </row>
    <row r="4" spans="1:13" ht="30" customHeight="1">
      <c r="A4" s="11" t="s">
        <v>3</v>
      </c>
      <c r="B4" s="11"/>
      <c r="C4" s="11"/>
      <c r="D4" s="11"/>
      <c r="K4" s="11" t="s">
        <v>4</v>
      </c>
      <c r="L4" s="11"/>
      <c r="M4" s="11"/>
    </row>
    <row r="5" spans="1:13" ht="15" customHeight="1">
      <c r="A5" s="12" t="s">
        <v>5</v>
      </c>
      <c r="B5" s="12"/>
      <c r="C5" s="12"/>
      <c r="D5" s="12"/>
      <c r="K5" s="12" t="s">
        <v>6</v>
      </c>
      <c r="L5" s="12"/>
      <c r="M5" s="12"/>
    </row>
    <row r="6" spans="1:13" ht="30" customHeight="1">
      <c r="A6" s="7"/>
      <c r="B6" s="11" t="s">
        <v>7</v>
      </c>
      <c r="C6" s="11"/>
      <c r="D6" s="11"/>
      <c r="K6" s="7"/>
      <c r="L6" s="11" t="s">
        <v>8</v>
      </c>
      <c r="M6" s="11"/>
    </row>
    <row r="7" spans="1:13" ht="15" customHeight="1">
      <c r="A7" s="4" t="s">
        <v>9</v>
      </c>
      <c r="B7" s="12" t="s">
        <v>10</v>
      </c>
      <c r="C7" s="12"/>
      <c r="D7" s="12"/>
      <c r="K7" s="4" t="s">
        <v>9</v>
      </c>
      <c r="L7" s="12" t="s">
        <v>10</v>
      </c>
      <c r="M7" s="12"/>
    </row>
    <row r="8" spans="1:13" ht="30" customHeight="1">
      <c r="A8" s="13" t="s">
        <v>11</v>
      </c>
      <c r="B8" s="13"/>
      <c r="C8" s="13"/>
      <c r="D8" s="13"/>
      <c r="K8" s="13" t="s">
        <v>11</v>
      </c>
      <c r="L8" s="13"/>
      <c r="M8" s="13"/>
    </row>
    <row r="9" spans="1:13" ht="20.100000000000001" customHeight="1">
      <c r="K9" s="13" t="s">
        <v>12</v>
      </c>
      <c r="L9" s="13"/>
      <c r="M9" s="13"/>
    </row>
    <row r="10" spans="1:13" ht="20.100000000000001" customHeight="1"/>
    <row r="11" spans="1:13" ht="30" customHeight="1">
      <c r="A11" s="14" t="s">
        <v>13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30" customHeight="1">
      <c r="A12" s="14" t="s">
        <v>14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30" customHeight="1">
      <c r="H13" s="13"/>
      <c r="I13" s="13"/>
      <c r="J13" s="13"/>
      <c r="L13" s="1"/>
      <c r="M13" s="5" t="s">
        <v>15</v>
      </c>
    </row>
    <row r="14" spans="1:13" ht="30" customHeight="1">
      <c r="F14" s="13" t="s">
        <v>16</v>
      </c>
      <c r="G14" s="13"/>
      <c r="H14" s="11" t="s">
        <v>17</v>
      </c>
      <c r="I14" s="11"/>
      <c r="L14" s="2" t="s">
        <v>18</v>
      </c>
      <c r="M14" s="5" t="s">
        <v>17</v>
      </c>
    </row>
    <row r="15" spans="1:13" ht="30" customHeight="1">
      <c r="L15" s="2" t="s">
        <v>19</v>
      </c>
      <c r="M15" s="5"/>
    </row>
    <row r="16" spans="1:13" ht="30" customHeight="1">
      <c r="A16" s="9" t="s">
        <v>20</v>
      </c>
      <c r="B16" s="9"/>
      <c r="C16" s="9"/>
      <c r="D16" s="9" t="s">
        <v>21</v>
      </c>
      <c r="E16" s="9"/>
      <c r="F16" s="9"/>
      <c r="G16" s="9"/>
      <c r="H16" s="9"/>
      <c r="I16" s="9"/>
      <c r="J16" s="9"/>
      <c r="K16" s="9"/>
      <c r="L16" s="2" t="s">
        <v>22</v>
      </c>
      <c r="M16" s="5"/>
    </row>
    <row r="17" spans="1:13" ht="30" customHeight="1">
      <c r="L17" s="2" t="s">
        <v>19</v>
      </c>
      <c r="M17" s="5"/>
    </row>
    <row r="18" spans="1:13" ht="30" customHeight="1">
      <c r="L18" s="2" t="s">
        <v>23</v>
      </c>
      <c r="M18" s="5" t="s">
        <v>24</v>
      </c>
    </row>
    <row r="19" spans="1:13" ht="30" customHeight="1">
      <c r="A19" s="9" t="s">
        <v>25</v>
      </c>
      <c r="B19" s="9"/>
      <c r="C19" s="9"/>
      <c r="D19" s="9" t="s">
        <v>26</v>
      </c>
      <c r="E19" s="9"/>
      <c r="F19" s="9"/>
      <c r="G19" s="9"/>
      <c r="H19" s="9"/>
      <c r="I19" s="9"/>
      <c r="J19" s="9"/>
      <c r="K19" s="9"/>
      <c r="L19" s="2" t="s">
        <v>27</v>
      </c>
      <c r="M19" s="5" t="s">
        <v>28</v>
      </c>
    </row>
    <row r="20" spans="1:13" ht="30" customHeight="1">
      <c r="A20" s="9" t="s">
        <v>29</v>
      </c>
      <c r="B20" s="9"/>
      <c r="C20" s="9"/>
      <c r="D20" s="9" t="s">
        <v>30</v>
      </c>
      <c r="E20" s="9"/>
      <c r="F20" s="9"/>
      <c r="G20" s="9"/>
      <c r="H20" s="9"/>
      <c r="I20" s="9"/>
      <c r="J20" s="9"/>
      <c r="K20" s="9"/>
      <c r="L20" s="2" t="s">
        <v>31</v>
      </c>
      <c r="M20" s="5" t="s">
        <v>32</v>
      </c>
    </row>
    <row r="21" spans="1:13" ht="15" customHeight="1"/>
    <row r="22" spans="1:13" ht="20.100000000000001" customHeight="1">
      <c r="B22" s="15" t="s">
        <v>33</v>
      </c>
      <c r="C22" s="15"/>
      <c r="D22" s="15"/>
      <c r="E22" s="15"/>
      <c r="F22" s="15"/>
      <c r="G22" s="15"/>
      <c r="I22" s="15" t="s">
        <v>33</v>
      </c>
      <c r="J22" s="15"/>
      <c r="K22" s="15"/>
      <c r="L22" s="15"/>
      <c r="M22" s="15"/>
    </row>
    <row r="23" spans="1:13" ht="20.100000000000001" customHeight="1">
      <c r="B23" s="16" t="s">
        <v>34</v>
      </c>
      <c r="C23" s="16"/>
      <c r="D23" s="16"/>
      <c r="E23" s="16"/>
      <c r="F23" s="16"/>
      <c r="G23" s="16"/>
      <c r="I23" s="16" t="s">
        <v>35</v>
      </c>
      <c r="J23" s="16"/>
      <c r="K23" s="16"/>
      <c r="L23" s="16"/>
      <c r="M23" s="16"/>
    </row>
    <row r="24" spans="1:13" ht="20.100000000000001" customHeight="1">
      <c r="B24" s="16" t="s">
        <v>36</v>
      </c>
      <c r="C24" s="16"/>
      <c r="D24" s="16"/>
      <c r="E24" s="16"/>
      <c r="F24" s="16"/>
      <c r="G24" s="16"/>
      <c r="I24" s="16" t="s">
        <v>37</v>
      </c>
      <c r="J24" s="16"/>
      <c r="K24" s="16"/>
      <c r="L24" s="16"/>
      <c r="M24" s="16"/>
    </row>
    <row r="25" spans="1:13" ht="20.100000000000001" customHeight="1">
      <c r="B25" s="16" t="s">
        <v>38</v>
      </c>
      <c r="C25" s="16"/>
      <c r="D25" s="16"/>
      <c r="E25" s="16"/>
      <c r="F25" s="16"/>
      <c r="G25" s="16"/>
      <c r="I25" s="16" t="s">
        <v>39</v>
      </c>
      <c r="J25" s="16"/>
      <c r="K25" s="16"/>
      <c r="L25" s="16"/>
      <c r="M25" s="16"/>
    </row>
    <row r="26" spans="1:13" ht="20.100000000000001" customHeight="1">
      <c r="B26" s="16" t="s">
        <v>40</v>
      </c>
      <c r="C26" s="16"/>
      <c r="D26" s="16"/>
      <c r="E26" s="16"/>
      <c r="F26" s="16"/>
      <c r="G26" s="16"/>
      <c r="I26" s="16" t="s">
        <v>41</v>
      </c>
      <c r="J26" s="16"/>
      <c r="K26" s="16"/>
      <c r="L26" s="16"/>
      <c r="M26" s="16"/>
    </row>
    <row r="27" spans="1:13" ht="20.100000000000001" customHeight="1">
      <c r="B27" s="16" t="s">
        <v>42</v>
      </c>
      <c r="C27" s="16"/>
      <c r="D27" s="16"/>
      <c r="E27" s="16"/>
      <c r="F27" s="16"/>
      <c r="G27" s="16"/>
      <c r="I27" s="16" t="s">
        <v>42</v>
      </c>
      <c r="J27" s="16"/>
      <c r="K27" s="16"/>
      <c r="L27" s="16"/>
      <c r="M27" s="16"/>
    </row>
    <row r="28" spans="1:13" ht="20.100000000000001" customHeight="1">
      <c r="B28" s="17" t="s">
        <v>43</v>
      </c>
      <c r="C28" s="17"/>
      <c r="D28" s="17"/>
      <c r="E28" s="17"/>
      <c r="F28" s="17"/>
      <c r="G28" s="17"/>
      <c r="I28" s="17" t="s">
        <v>44</v>
      </c>
      <c r="J28" s="17"/>
      <c r="K28" s="17"/>
      <c r="L28" s="17"/>
      <c r="M28" s="17"/>
    </row>
  </sheetData>
  <sheetProtection password="E611" sheet="1" objects="1" scenarios="1"/>
  <mergeCells count="39">
    <mergeCell ref="B26:G26"/>
    <mergeCell ref="I26:M26"/>
    <mergeCell ref="B27:G27"/>
    <mergeCell ref="I27:M27"/>
    <mergeCell ref="B28:G28"/>
    <mergeCell ref="I28:M28"/>
    <mergeCell ref="B23:G23"/>
    <mergeCell ref="I23:M23"/>
    <mergeCell ref="B24:G24"/>
    <mergeCell ref="I24:M24"/>
    <mergeCell ref="B25:G25"/>
    <mergeCell ref="I25:M25"/>
    <mergeCell ref="A19:C19"/>
    <mergeCell ref="D19:K19"/>
    <mergeCell ref="A20:C20"/>
    <mergeCell ref="D20:K20"/>
    <mergeCell ref="B22:G22"/>
    <mergeCell ref="I22:M22"/>
    <mergeCell ref="H13:J13"/>
    <mergeCell ref="F14:G14"/>
    <mergeCell ref="H14:I14"/>
    <mergeCell ref="A16:C16"/>
    <mergeCell ref="D16:K16"/>
    <mergeCell ref="A8:D8"/>
    <mergeCell ref="K8:M8"/>
    <mergeCell ref="K9:M9"/>
    <mergeCell ref="A11:M11"/>
    <mergeCell ref="A12:M12"/>
    <mergeCell ref="A5:D5"/>
    <mergeCell ref="K5:M5"/>
    <mergeCell ref="B6:D6"/>
    <mergeCell ref="L6:M6"/>
    <mergeCell ref="B7:D7"/>
    <mergeCell ref="L7:M7"/>
    <mergeCell ref="G1:M1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&amp;K00-00923805.T25.249818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6"/>
  <sheetViews>
    <sheetView workbookViewId="0">
      <selection sqref="A1:XFD1048576"/>
    </sheetView>
  </sheetViews>
  <sheetFormatPr defaultRowHeight="10.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/>
    <row r="2" spans="1:8" ht="24.95" customHeight="1">
      <c r="A2" s="10" t="s">
        <v>45</v>
      </c>
      <c r="B2" s="10"/>
      <c r="C2" s="10"/>
      <c r="D2" s="10"/>
      <c r="E2" s="10"/>
      <c r="F2" s="10"/>
      <c r="G2" s="10"/>
      <c r="H2" s="10"/>
    </row>
    <row r="3" spans="1:8" ht="15" customHeight="1"/>
    <row r="4" spans="1:8" ht="39.950000000000003" customHeight="1">
      <c r="A4" s="18" t="s">
        <v>46</v>
      </c>
      <c r="B4" s="18" t="s">
        <v>47</v>
      </c>
      <c r="C4" s="18" t="s">
        <v>48</v>
      </c>
      <c r="D4" s="18" t="s">
        <v>49</v>
      </c>
      <c r="E4" s="18" t="s">
        <v>50</v>
      </c>
      <c r="F4" s="18"/>
      <c r="G4" s="18"/>
      <c r="H4" s="18"/>
    </row>
    <row r="5" spans="1:8" ht="39.950000000000003" customHeight="1">
      <c r="A5" s="18"/>
      <c r="B5" s="18"/>
      <c r="C5" s="18"/>
      <c r="D5" s="18"/>
      <c r="E5" s="5" t="s">
        <v>51</v>
      </c>
      <c r="F5" s="5" t="s">
        <v>52</v>
      </c>
      <c r="G5" s="5" t="s">
        <v>53</v>
      </c>
      <c r="H5" s="5" t="s">
        <v>54</v>
      </c>
    </row>
    <row r="6" spans="1:8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24.95" customHeight="1">
      <c r="A7" s="6" t="s">
        <v>55</v>
      </c>
      <c r="B7" s="5" t="s">
        <v>56</v>
      </c>
      <c r="C7" s="5" t="s">
        <v>57</v>
      </c>
      <c r="D7" s="5" t="s">
        <v>57</v>
      </c>
      <c r="E7" s="8">
        <v>10474483.68</v>
      </c>
      <c r="F7" s="8">
        <v>0</v>
      </c>
      <c r="G7" s="8">
        <v>0</v>
      </c>
      <c r="H7" s="8" t="s">
        <v>58</v>
      </c>
    </row>
    <row r="8" spans="1:8" ht="24.95" customHeight="1">
      <c r="A8" s="6" t="s">
        <v>59</v>
      </c>
      <c r="B8" s="5" t="s">
        <v>60</v>
      </c>
      <c r="C8" s="5" t="s">
        <v>57</v>
      </c>
      <c r="D8" s="5" t="s">
        <v>61</v>
      </c>
      <c r="E8" s="8">
        <v>0</v>
      </c>
      <c r="F8" s="8">
        <v>0</v>
      </c>
      <c r="G8" s="8">
        <v>0</v>
      </c>
      <c r="H8" s="8" t="s">
        <v>58</v>
      </c>
    </row>
    <row r="9" spans="1:8" ht="24.95" customHeight="1">
      <c r="A9" s="6" t="s">
        <v>59</v>
      </c>
      <c r="B9" s="5" t="s">
        <v>62</v>
      </c>
      <c r="C9" s="5" t="s">
        <v>57</v>
      </c>
      <c r="D9" s="5" t="s">
        <v>63</v>
      </c>
      <c r="E9" s="8">
        <v>10474483.68</v>
      </c>
      <c r="F9" s="8">
        <v>0</v>
      </c>
      <c r="G9" s="8">
        <v>0</v>
      </c>
      <c r="H9" s="8" t="s">
        <v>58</v>
      </c>
    </row>
    <row r="10" spans="1:8" ht="24.95" customHeight="1">
      <c r="A10" s="6" t="s">
        <v>59</v>
      </c>
      <c r="B10" s="5" t="s">
        <v>64</v>
      </c>
      <c r="C10" s="5" t="s">
        <v>57</v>
      </c>
      <c r="D10" s="5" t="s">
        <v>65</v>
      </c>
      <c r="E10" s="8">
        <v>0</v>
      </c>
      <c r="F10" s="8">
        <v>0</v>
      </c>
      <c r="G10" s="8">
        <v>0</v>
      </c>
      <c r="H10" s="8" t="s">
        <v>58</v>
      </c>
    </row>
    <row r="11" spans="1:8" ht="24.95" customHeight="1">
      <c r="A11" s="6" t="s">
        <v>66</v>
      </c>
      <c r="B11" s="5" t="s">
        <v>67</v>
      </c>
      <c r="C11" s="5" t="s">
        <v>57</v>
      </c>
      <c r="D11" s="5" t="s">
        <v>57</v>
      </c>
      <c r="E11" s="8">
        <f>IF(ISNUMBER(E7),E7,0)+IF(ISNUMBER(E15),E15,0)+IF(ISNUMBER(E167),E167,0)-IF(ISNUMBER(E39),E39,0)-IF(ISNUMBER(E171),E171,0)</f>
        <v>5.9604644775390625E-8</v>
      </c>
      <c r="F11" s="8">
        <f>IF(ISNUMBER(F7),F7,0)+IF(ISNUMBER(F15),F15,0)+IF(ISNUMBER(F167),F167,0)-IF(ISNUMBER(F39),F39,0)-IF(ISNUMBER(F171),F171,0)</f>
        <v>0</v>
      </c>
      <c r="G11" s="8">
        <f>IF(ISNUMBER(G7),G7,0)+IF(ISNUMBER(G15),G15,0)+IF(ISNUMBER(G167),G167,0)-IF(ISNUMBER(G39),G39,0)-IF(ISNUMBER(G171),G171,0)</f>
        <v>0</v>
      </c>
      <c r="H11" s="8">
        <f>IF(ISNUMBER(H7),H7,0)+IF(ISNUMBER(H15),H15,0)+IF(ISNUMBER(H167),H167,0)-IF(ISNUMBER(H39),H39,0)-IF(ISNUMBER(H171),H171,0)</f>
        <v>0</v>
      </c>
    </row>
    <row r="12" spans="1:8" ht="24.95" customHeight="1">
      <c r="A12" s="6" t="s">
        <v>59</v>
      </c>
      <c r="B12" s="5" t="s">
        <v>68</v>
      </c>
      <c r="C12" s="5" t="s">
        <v>57</v>
      </c>
      <c r="D12" s="5" t="s">
        <v>61</v>
      </c>
      <c r="E12" s="8">
        <f>IF(ISNUMBER(E8),E8,0)+IF(ISNUMBER(E16),E16,0)+IF(ISNUMBER(E167),E167,0)-IF(ISNUMBER(E174),E174,0)-IF(ISNUMBER(E40),E40,0)</f>
        <v>0</v>
      </c>
      <c r="F12" s="8">
        <f>IF(ISNUMBER(F8),F8,0)+IF(ISNUMBER(F16),F16,0)+IF(ISNUMBER(F167),F167,0)-IF(ISNUMBER(F174),F174,0)-IF(ISNUMBER(F40),F40,0)</f>
        <v>0</v>
      </c>
      <c r="G12" s="8">
        <f>IF(ISNUMBER(G8),G8,0)+IF(ISNUMBER(G16),G16,0)+IF(ISNUMBER(G167),G167,0)-IF(ISNUMBER(G174),G174,0)-IF(ISNUMBER(G40),G40,0)</f>
        <v>0</v>
      </c>
      <c r="H12" s="8">
        <f>IF(ISNUMBER(H8),H8,0)+IF(ISNUMBER(H16),H16,0)+IF(ISNUMBER(H167),H167,0)-IF(ISNUMBER(H174),H174,0)-IF(ISNUMBER(H40),H40,0)</f>
        <v>0</v>
      </c>
    </row>
    <row r="13" spans="1:8" ht="24.95" customHeight="1">
      <c r="A13" s="6" t="s">
        <v>59</v>
      </c>
      <c r="B13" s="5" t="s">
        <v>69</v>
      </c>
      <c r="C13" s="5" t="s">
        <v>57</v>
      </c>
      <c r="D13" s="5" t="s">
        <v>63</v>
      </c>
      <c r="E13" s="8">
        <f>IF(ISNUMBER(E9),E9,0)+IF(ISNUMBER(E17),E17,0)-IF(ISNUMBER(E41),E41,0)-IF(ISNUMBER(E173),E173,0)</f>
        <v>0</v>
      </c>
      <c r="F13" s="8">
        <f>IF(ISNUMBER(F9),F9,0)+IF(ISNUMBER(F17),F17,0)-IF(ISNUMBER(F41),F41,0)-IF(ISNUMBER(F173),F173,0)</f>
        <v>0</v>
      </c>
      <c r="G13" s="8">
        <f>IF(ISNUMBER(G9),G9,0)+IF(ISNUMBER(G17),G17,0)-IF(ISNUMBER(G41),G41,0)-IF(ISNUMBER(G173),G173,0)</f>
        <v>0</v>
      </c>
      <c r="H13" s="8">
        <f>IF(ISNUMBER(H9),H9,0)+IF(ISNUMBER(H17),H17,0)-IF(ISNUMBER(H41),H41,0)-IF(ISNUMBER(H173),H173,0)</f>
        <v>0</v>
      </c>
    </row>
    <row r="14" spans="1:8" ht="24.95" customHeight="1">
      <c r="A14" s="6" t="s">
        <v>59</v>
      </c>
      <c r="B14" s="5" t="s">
        <v>70</v>
      </c>
      <c r="C14" s="5" t="s">
        <v>57</v>
      </c>
      <c r="D14" s="5" t="s">
        <v>65</v>
      </c>
      <c r="E14" s="8">
        <f>IF(ISNUMBER(E10),E10,0)+IF(ISNUMBER(E18),E18,0)-IF(ISNUMBER(E42),E42,0)-IF(ISNUMBER(E172),E172,0)</f>
        <v>0</v>
      </c>
      <c r="F14" s="8">
        <f>IF(ISNUMBER(F10),F10,0)+IF(ISNUMBER(F18),F18,0)-IF(ISNUMBER(F42),F42,0)-IF(ISNUMBER(F172),F172,0)</f>
        <v>0</v>
      </c>
      <c r="G14" s="8">
        <f>IF(ISNUMBER(G10),G10,0)+IF(ISNUMBER(G18),G18,0)-IF(ISNUMBER(G42),G42,0)-IF(ISNUMBER(G172),G172,0)</f>
        <v>0</v>
      </c>
      <c r="H14" s="8">
        <f>IF(ISNUMBER(H10),H10,0)+IF(ISNUMBER(H18),H18,0)-IF(ISNUMBER(H42),H42,0)-IF(ISNUMBER(H172),H172,0)</f>
        <v>0</v>
      </c>
    </row>
    <row r="15" spans="1:8" ht="24.95" customHeight="1">
      <c r="A15" s="6" t="s">
        <v>71</v>
      </c>
      <c r="B15" s="5" t="s">
        <v>72</v>
      </c>
      <c r="C15" s="5" t="s">
        <v>57</v>
      </c>
      <c r="D15" s="5" t="s">
        <v>57</v>
      </c>
      <c r="E15" s="8">
        <v>272686768.16000003</v>
      </c>
      <c r="F15" s="8">
        <v>262412201.59999999</v>
      </c>
      <c r="G15" s="8">
        <v>264003903.37</v>
      </c>
      <c r="H15" s="8">
        <v>0</v>
      </c>
    </row>
    <row r="16" spans="1:8" ht="24.95" customHeight="1">
      <c r="A16" s="6" t="s">
        <v>73</v>
      </c>
      <c r="B16" s="5" t="s">
        <v>74</v>
      </c>
      <c r="C16" s="5" t="s">
        <v>57</v>
      </c>
      <c r="D16" s="5" t="s">
        <v>61</v>
      </c>
      <c r="E16" s="8">
        <v>2631081.6</v>
      </c>
      <c r="F16" s="8">
        <v>2631081.6</v>
      </c>
      <c r="G16" s="8">
        <v>2631081.6</v>
      </c>
      <c r="H16" s="8">
        <v>0</v>
      </c>
    </row>
    <row r="17" spans="1:8" ht="24.95" customHeight="1">
      <c r="A17" s="6" t="s">
        <v>73</v>
      </c>
      <c r="B17" s="5" t="s">
        <v>75</v>
      </c>
      <c r="C17" s="5" t="s">
        <v>57</v>
      </c>
      <c r="D17" s="5" t="s">
        <v>63</v>
      </c>
      <c r="E17" s="8">
        <v>257701026</v>
      </c>
      <c r="F17" s="8">
        <v>259781120</v>
      </c>
      <c r="G17" s="8">
        <v>261372821.77000001</v>
      </c>
      <c r="H17" s="8">
        <v>0</v>
      </c>
    </row>
    <row r="18" spans="1:8" ht="24.95" customHeight="1">
      <c r="A18" s="6" t="s">
        <v>73</v>
      </c>
      <c r="B18" s="5" t="s">
        <v>76</v>
      </c>
      <c r="C18" s="5" t="s">
        <v>57</v>
      </c>
      <c r="D18" s="5" t="s">
        <v>65</v>
      </c>
      <c r="E18" s="8">
        <v>12354660.560000001</v>
      </c>
      <c r="F18" s="8">
        <v>0</v>
      </c>
      <c r="G18" s="8">
        <v>0</v>
      </c>
      <c r="H18" s="8">
        <v>0</v>
      </c>
    </row>
    <row r="19" spans="1:8" ht="38.1" customHeight="1">
      <c r="A19" s="6" t="s">
        <v>77</v>
      </c>
      <c r="B19" s="5" t="s">
        <v>78</v>
      </c>
      <c r="C19" s="5" t="s">
        <v>79</v>
      </c>
      <c r="D19" s="5" t="s">
        <v>57</v>
      </c>
      <c r="E19" s="8">
        <v>0</v>
      </c>
      <c r="F19" s="8">
        <v>0</v>
      </c>
      <c r="G19" s="8">
        <v>0</v>
      </c>
      <c r="H19" s="8">
        <v>0</v>
      </c>
    </row>
    <row r="20" spans="1:8" ht="24.95" customHeight="1">
      <c r="A20" s="6" t="s">
        <v>80</v>
      </c>
      <c r="B20" s="5" t="s">
        <v>78</v>
      </c>
      <c r="C20" s="5" t="s">
        <v>79</v>
      </c>
      <c r="D20" s="5" t="s">
        <v>61</v>
      </c>
      <c r="E20" s="8">
        <v>0</v>
      </c>
      <c r="F20" s="8">
        <v>0</v>
      </c>
      <c r="G20" s="8">
        <v>0</v>
      </c>
      <c r="H20" s="8">
        <v>0</v>
      </c>
    </row>
    <row r="21" spans="1:8" ht="50.1" customHeight="1">
      <c r="A21" s="6" t="s">
        <v>81</v>
      </c>
      <c r="B21" s="5" t="s">
        <v>82</v>
      </c>
      <c r="C21" s="5" t="s">
        <v>83</v>
      </c>
      <c r="D21" s="5" t="s">
        <v>57</v>
      </c>
      <c r="E21" s="8">
        <v>257701026</v>
      </c>
      <c r="F21" s="8">
        <v>259781120</v>
      </c>
      <c r="G21" s="8">
        <v>261372821.77000001</v>
      </c>
      <c r="H21" s="8">
        <v>0</v>
      </c>
    </row>
    <row r="22" spans="1:8" ht="63" customHeight="1">
      <c r="A22" s="6" t="s">
        <v>84</v>
      </c>
      <c r="B22" s="5" t="s">
        <v>85</v>
      </c>
      <c r="C22" s="5" t="s">
        <v>83</v>
      </c>
      <c r="D22" s="5" t="s">
        <v>61</v>
      </c>
      <c r="E22" s="8">
        <v>0</v>
      </c>
      <c r="F22" s="8">
        <v>0</v>
      </c>
      <c r="G22" s="8">
        <v>0</v>
      </c>
      <c r="H22" s="8">
        <v>0</v>
      </c>
    </row>
    <row r="23" spans="1:8" ht="75" customHeight="1">
      <c r="A23" s="6" t="s">
        <v>86</v>
      </c>
      <c r="B23" s="5" t="s">
        <v>87</v>
      </c>
      <c r="C23" s="5" t="s">
        <v>83</v>
      </c>
      <c r="D23" s="5" t="s">
        <v>63</v>
      </c>
      <c r="E23" s="8">
        <v>257701026</v>
      </c>
      <c r="F23" s="8">
        <v>259781120</v>
      </c>
      <c r="G23" s="8">
        <v>261372821.77000001</v>
      </c>
      <c r="H23" s="8">
        <v>0</v>
      </c>
    </row>
    <row r="24" spans="1:8" ht="24.95" customHeight="1">
      <c r="A24" s="6" t="s">
        <v>88</v>
      </c>
      <c r="B24" s="5" t="s">
        <v>89</v>
      </c>
      <c r="C24" s="5" t="s">
        <v>90</v>
      </c>
      <c r="D24" s="5" t="s">
        <v>57</v>
      </c>
      <c r="E24" s="8">
        <v>27081.599999999999</v>
      </c>
      <c r="F24" s="8">
        <v>27081.599999999999</v>
      </c>
      <c r="G24" s="8">
        <v>27081.599999999999</v>
      </c>
      <c r="H24" s="8">
        <v>0</v>
      </c>
    </row>
    <row r="25" spans="1:8" ht="24.95" customHeight="1">
      <c r="A25" s="6" t="s">
        <v>88</v>
      </c>
      <c r="B25" s="5" t="s">
        <v>89</v>
      </c>
      <c r="C25" s="5" t="s">
        <v>90</v>
      </c>
      <c r="D25" s="5" t="s">
        <v>61</v>
      </c>
      <c r="E25" s="8">
        <v>27081.599999999999</v>
      </c>
      <c r="F25" s="8">
        <v>27081.599999999999</v>
      </c>
      <c r="G25" s="8">
        <v>27081.599999999999</v>
      </c>
      <c r="H25" s="8">
        <v>0</v>
      </c>
    </row>
    <row r="26" spans="1:8" ht="24.95" customHeight="1">
      <c r="A26" s="6" t="s">
        <v>91</v>
      </c>
      <c r="B26" s="5" t="s">
        <v>92</v>
      </c>
      <c r="C26" s="5" t="s">
        <v>93</v>
      </c>
      <c r="D26" s="5" t="s">
        <v>57</v>
      </c>
      <c r="E26" s="8">
        <v>12354660.560000001</v>
      </c>
      <c r="F26" s="8">
        <v>0</v>
      </c>
      <c r="G26" s="8">
        <v>0</v>
      </c>
      <c r="H26" s="8">
        <v>0</v>
      </c>
    </row>
    <row r="27" spans="1:8" ht="38.1" customHeight="1">
      <c r="A27" s="6" t="s">
        <v>94</v>
      </c>
      <c r="B27" s="5" t="s">
        <v>95</v>
      </c>
      <c r="C27" s="5" t="s">
        <v>93</v>
      </c>
      <c r="D27" s="5" t="s">
        <v>65</v>
      </c>
      <c r="E27" s="8">
        <v>12354660.560000001</v>
      </c>
      <c r="F27" s="8">
        <v>0</v>
      </c>
      <c r="G27" s="8">
        <v>0</v>
      </c>
      <c r="H27" s="8">
        <v>0</v>
      </c>
    </row>
    <row r="28" spans="1:8" ht="24.95" customHeight="1">
      <c r="A28" s="6" t="s">
        <v>96</v>
      </c>
      <c r="B28" s="5" t="s">
        <v>97</v>
      </c>
      <c r="C28" s="5" t="s">
        <v>93</v>
      </c>
      <c r="D28" s="5" t="s">
        <v>61</v>
      </c>
      <c r="E28" s="8">
        <v>0</v>
      </c>
      <c r="F28" s="8">
        <v>0</v>
      </c>
      <c r="G28" s="8">
        <v>0</v>
      </c>
      <c r="H28" s="8">
        <v>0</v>
      </c>
    </row>
    <row r="29" spans="1:8" ht="24.95" customHeight="1">
      <c r="A29" s="6" t="s">
        <v>98</v>
      </c>
      <c r="B29" s="5" t="s">
        <v>99</v>
      </c>
      <c r="C29" s="5" t="s">
        <v>100</v>
      </c>
      <c r="D29" s="5" t="s">
        <v>57</v>
      </c>
      <c r="E29" s="8">
        <v>2604000</v>
      </c>
      <c r="F29" s="8">
        <v>2604000</v>
      </c>
      <c r="G29" s="8">
        <v>2604000</v>
      </c>
      <c r="H29" s="8">
        <v>0</v>
      </c>
    </row>
    <row r="30" spans="1:8" ht="38.1" customHeight="1">
      <c r="A30" s="6" t="s">
        <v>101</v>
      </c>
      <c r="B30" s="5" t="s">
        <v>102</v>
      </c>
      <c r="C30" s="5" t="s">
        <v>100</v>
      </c>
      <c r="D30" s="5" t="s">
        <v>61</v>
      </c>
      <c r="E30" s="8">
        <v>2604000</v>
      </c>
      <c r="F30" s="8">
        <v>2604000</v>
      </c>
      <c r="G30" s="8">
        <v>2604000</v>
      </c>
      <c r="H30" s="8">
        <v>0</v>
      </c>
    </row>
    <row r="31" spans="1:8" ht="24.95" customHeight="1">
      <c r="A31" s="6" t="s">
        <v>103</v>
      </c>
      <c r="B31" s="5" t="s">
        <v>104</v>
      </c>
      <c r="C31" s="5" t="s">
        <v>100</v>
      </c>
      <c r="D31" s="5" t="s">
        <v>63</v>
      </c>
      <c r="E31" s="8" t="s">
        <v>58</v>
      </c>
      <c r="F31" s="8" t="s">
        <v>58</v>
      </c>
      <c r="G31" s="8" t="s">
        <v>58</v>
      </c>
      <c r="H31" s="8" t="s">
        <v>58</v>
      </c>
    </row>
    <row r="32" spans="1:8" ht="24.95" customHeight="1">
      <c r="A32" s="6" t="s">
        <v>105</v>
      </c>
      <c r="B32" s="5" t="s">
        <v>106</v>
      </c>
      <c r="C32" s="5" t="s">
        <v>107</v>
      </c>
      <c r="D32" s="5" t="s">
        <v>61</v>
      </c>
      <c r="E32" s="8">
        <v>0</v>
      </c>
      <c r="F32" s="8">
        <v>0</v>
      </c>
      <c r="G32" s="8">
        <v>0</v>
      </c>
      <c r="H32" s="8">
        <v>0</v>
      </c>
    </row>
    <row r="33" spans="1:8" ht="24.95" customHeight="1">
      <c r="A33" s="6" t="s">
        <v>108</v>
      </c>
      <c r="B33" s="5" t="s">
        <v>109</v>
      </c>
      <c r="C33" s="5" t="s">
        <v>57</v>
      </c>
      <c r="D33" s="5" t="s">
        <v>57</v>
      </c>
      <c r="E33" s="8">
        <v>0</v>
      </c>
      <c r="F33" s="8">
        <v>0</v>
      </c>
      <c r="G33" s="8">
        <v>0</v>
      </c>
      <c r="H33" s="8">
        <v>0</v>
      </c>
    </row>
    <row r="34" spans="1:8" ht="63" customHeight="1">
      <c r="A34" s="6" t="s">
        <v>110</v>
      </c>
      <c r="B34" s="5" t="s">
        <v>111</v>
      </c>
      <c r="C34" s="5" t="s">
        <v>112</v>
      </c>
      <c r="D34" s="5" t="s">
        <v>61</v>
      </c>
      <c r="E34" s="8">
        <v>0</v>
      </c>
      <c r="F34" s="8">
        <v>0</v>
      </c>
      <c r="G34" s="8">
        <v>0</v>
      </c>
      <c r="H34" s="8">
        <v>0</v>
      </c>
    </row>
    <row r="35" spans="1:8" ht="50.1" customHeight="1">
      <c r="A35" s="6" t="s">
        <v>113</v>
      </c>
      <c r="B35" s="5" t="s">
        <v>114</v>
      </c>
      <c r="C35" s="5" t="s">
        <v>112</v>
      </c>
      <c r="D35" s="5" t="s">
        <v>63</v>
      </c>
      <c r="E35" s="8">
        <v>0</v>
      </c>
      <c r="F35" s="8">
        <v>0</v>
      </c>
      <c r="G35" s="8">
        <v>0</v>
      </c>
      <c r="H35" s="8">
        <v>0</v>
      </c>
    </row>
    <row r="36" spans="1:8" ht="50.1" customHeight="1">
      <c r="A36" s="6" t="s">
        <v>113</v>
      </c>
      <c r="B36" s="5" t="s">
        <v>115</v>
      </c>
      <c r="C36" s="5" t="s">
        <v>112</v>
      </c>
      <c r="D36" s="5" t="s">
        <v>65</v>
      </c>
      <c r="E36" s="8">
        <v>0</v>
      </c>
      <c r="F36" s="8">
        <v>0</v>
      </c>
      <c r="G36" s="8">
        <v>0</v>
      </c>
      <c r="H36" s="8">
        <v>0</v>
      </c>
    </row>
    <row r="37" spans="1:8" ht="24.95" customHeight="1">
      <c r="A37" s="6" t="s">
        <v>116</v>
      </c>
      <c r="B37" s="5" t="s">
        <v>117</v>
      </c>
      <c r="C37" s="5" t="s">
        <v>118</v>
      </c>
      <c r="D37" s="5" t="s">
        <v>57</v>
      </c>
      <c r="E37" s="8" t="s">
        <v>58</v>
      </c>
      <c r="F37" s="8" t="s">
        <v>58</v>
      </c>
      <c r="G37" s="8" t="s">
        <v>58</v>
      </c>
      <c r="H37" s="8" t="s">
        <v>58</v>
      </c>
    </row>
    <row r="38" spans="1:8" ht="24.95" customHeight="1">
      <c r="A38" s="6" t="s">
        <v>119</v>
      </c>
      <c r="B38" s="5" t="s">
        <v>120</v>
      </c>
      <c r="C38" s="5" t="s">
        <v>118</v>
      </c>
      <c r="D38" s="5" t="s">
        <v>61</v>
      </c>
      <c r="E38" s="8" t="s">
        <v>58</v>
      </c>
      <c r="F38" s="8" t="s">
        <v>58</v>
      </c>
      <c r="G38" s="8" t="s">
        <v>58</v>
      </c>
      <c r="H38" s="8" t="s">
        <v>58</v>
      </c>
    </row>
    <row r="39" spans="1:8" ht="24.95" customHeight="1">
      <c r="A39" s="6" t="s">
        <v>121</v>
      </c>
      <c r="B39" s="5" t="s">
        <v>122</v>
      </c>
      <c r="C39" s="5" t="s">
        <v>57</v>
      </c>
      <c r="D39" s="5" t="s">
        <v>57</v>
      </c>
      <c r="E39" s="8">
        <v>283161251.83999997</v>
      </c>
      <c r="F39" s="8">
        <v>262412201.59999999</v>
      </c>
      <c r="G39" s="8">
        <v>264003903.37</v>
      </c>
      <c r="H39" s="8">
        <v>0</v>
      </c>
    </row>
    <row r="40" spans="1:8" ht="24.95" customHeight="1">
      <c r="A40" s="6" t="s">
        <v>123</v>
      </c>
      <c r="B40" s="5" t="s">
        <v>124</v>
      </c>
      <c r="C40" s="5" t="s">
        <v>57</v>
      </c>
      <c r="D40" s="5" t="s">
        <v>61</v>
      </c>
      <c r="E40" s="8">
        <v>2631081.6</v>
      </c>
      <c r="F40" s="8">
        <v>2631081.6</v>
      </c>
      <c r="G40" s="8">
        <v>2631081.6</v>
      </c>
      <c r="H40" s="8">
        <v>0</v>
      </c>
    </row>
    <row r="41" spans="1:8" ht="24.95" customHeight="1">
      <c r="A41" s="6" t="s">
        <v>123</v>
      </c>
      <c r="B41" s="5" t="s">
        <v>125</v>
      </c>
      <c r="C41" s="5" t="s">
        <v>57</v>
      </c>
      <c r="D41" s="5" t="s">
        <v>63</v>
      </c>
      <c r="E41" s="8">
        <v>268175509.68000001</v>
      </c>
      <c r="F41" s="8">
        <v>259781120</v>
      </c>
      <c r="G41" s="8">
        <v>261372821.77000001</v>
      </c>
      <c r="H41" s="8">
        <v>0</v>
      </c>
    </row>
    <row r="42" spans="1:8" ht="24.95" customHeight="1">
      <c r="A42" s="6" t="s">
        <v>123</v>
      </c>
      <c r="B42" s="5" t="s">
        <v>126</v>
      </c>
      <c r="C42" s="5" t="s">
        <v>57</v>
      </c>
      <c r="D42" s="5" t="s">
        <v>65</v>
      </c>
      <c r="E42" s="8">
        <v>12354660.560000001</v>
      </c>
      <c r="F42" s="8">
        <v>0</v>
      </c>
      <c r="G42" s="8">
        <v>0</v>
      </c>
      <c r="H42" s="8">
        <v>0</v>
      </c>
    </row>
    <row r="43" spans="1:8" ht="38.1" customHeight="1">
      <c r="A43" s="6" t="s">
        <v>127</v>
      </c>
      <c r="B43" s="5" t="s">
        <v>128</v>
      </c>
      <c r="C43" s="5" t="s">
        <v>57</v>
      </c>
      <c r="D43" s="5" t="s">
        <v>57</v>
      </c>
      <c r="E43" s="8">
        <v>88583590.840000004</v>
      </c>
      <c r="F43" s="8">
        <v>84234191.659999996</v>
      </c>
      <c r="G43" s="8">
        <v>84234191.659999996</v>
      </c>
      <c r="H43" s="8">
        <v>0</v>
      </c>
    </row>
    <row r="44" spans="1:8" ht="38.1" customHeight="1">
      <c r="A44" s="6" t="s">
        <v>129</v>
      </c>
      <c r="B44" s="5" t="s">
        <v>130</v>
      </c>
      <c r="C44" s="5" t="s">
        <v>57</v>
      </c>
      <c r="D44" s="5" t="s">
        <v>61</v>
      </c>
      <c r="E44" s="8">
        <v>2631081.6</v>
      </c>
      <c r="F44" s="8">
        <v>2631081.6</v>
      </c>
      <c r="G44" s="8">
        <v>2631081.6</v>
      </c>
      <c r="H44" s="8">
        <v>0</v>
      </c>
    </row>
    <row r="45" spans="1:8" ht="24.95" customHeight="1">
      <c r="A45" s="6" t="s">
        <v>131</v>
      </c>
      <c r="B45" s="5" t="s">
        <v>132</v>
      </c>
      <c r="C45" s="5" t="s">
        <v>57</v>
      </c>
      <c r="D45" s="5" t="s">
        <v>63</v>
      </c>
      <c r="E45" s="8">
        <v>85952509.239999995</v>
      </c>
      <c r="F45" s="8">
        <v>81603110.060000002</v>
      </c>
      <c r="G45" s="8">
        <v>81603110.060000002</v>
      </c>
      <c r="H45" s="8">
        <v>0</v>
      </c>
    </row>
    <row r="46" spans="1:8" ht="24.95" customHeight="1">
      <c r="A46" s="6" t="s">
        <v>131</v>
      </c>
      <c r="B46" s="5" t="s">
        <v>133</v>
      </c>
      <c r="C46" s="5" t="s">
        <v>57</v>
      </c>
      <c r="D46" s="5" t="s">
        <v>65</v>
      </c>
      <c r="E46" s="8">
        <v>0</v>
      </c>
      <c r="F46" s="8">
        <v>0</v>
      </c>
      <c r="G46" s="8">
        <v>0</v>
      </c>
      <c r="H46" s="8">
        <v>0</v>
      </c>
    </row>
    <row r="47" spans="1:8" ht="38.1" customHeight="1">
      <c r="A47" s="6" t="s">
        <v>134</v>
      </c>
      <c r="B47" s="5" t="s">
        <v>135</v>
      </c>
      <c r="C47" s="5" t="s">
        <v>136</v>
      </c>
      <c r="D47" s="5" t="s">
        <v>61</v>
      </c>
      <c r="E47" s="8">
        <v>2020800</v>
      </c>
      <c r="F47" s="8">
        <v>2020800</v>
      </c>
      <c r="G47" s="8">
        <v>2020800</v>
      </c>
      <c r="H47" s="8">
        <v>0</v>
      </c>
    </row>
    <row r="48" spans="1:8" ht="24.95" customHeight="1">
      <c r="A48" s="6" t="s">
        <v>137</v>
      </c>
      <c r="B48" s="5" t="s">
        <v>138</v>
      </c>
      <c r="C48" s="5" t="s">
        <v>136</v>
      </c>
      <c r="D48" s="5" t="s">
        <v>63</v>
      </c>
      <c r="E48" s="8">
        <v>65864834.060000002</v>
      </c>
      <c r="F48" s="8">
        <v>62610336.450000003</v>
      </c>
      <c r="G48" s="8">
        <v>62610336.450000003</v>
      </c>
      <c r="H48" s="8">
        <v>0</v>
      </c>
    </row>
    <row r="49" spans="1:8" ht="24.95" customHeight="1">
      <c r="A49" s="6" t="s">
        <v>137</v>
      </c>
      <c r="B49" s="5" t="s">
        <v>139</v>
      </c>
      <c r="C49" s="5" t="s">
        <v>136</v>
      </c>
      <c r="D49" s="5" t="s">
        <v>65</v>
      </c>
      <c r="E49" s="8">
        <v>0</v>
      </c>
      <c r="F49" s="8">
        <v>0</v>
      </c>
      <c r="G49" s="8">
        <v>0</v>
      </c>
      <c r="H49" s="8">
        <v>0</v>
      </c>
    </row>
    <row r="50" spans="1:8" ht="50.1" customHeight="1">
      <c r="A50" s="6" t="s">
        <v>140</v>
      </c>
      <c r="B50" s="5" t="s">
        <v>141</v>
      </c>
      <c r="C50" s="5" t="s">
        <v>142</v>
      </c>
      <c r="D50" s="5" t="s">
        <v>57</v>
      </c>
      <c r="E50" s="8">
        <v>197102</v>
      </c>
      <c r="F50" s="8">
        <v>84452</v>
      </c>
      <c r="G50" s="8">
        <v>84452</v>
      </c>
      <c r="H50" s="8">
        <v>0</v>
      </c>
    </row>
    <row r="51" spans="1:8" ht="63" customHeight="1">
      <c r="A51" s="6" t="s">
        <v>143</v>
      </c>
      <c r="B51" s="5" t="s">
        <v>144</v>
      </c>
      <c r="C51" s="5" t="s">
        <v>142</v>
      </c>
      <c r="D51" s="5" t="s">
        <v>61</v>
      </c>
      <c r="E51" s="8">
        <v>0</v>
      </c>
      <c r="F51" s="8">
        <v>0</v>
      </c>
      <c r="G51" s="8">
        <v>0</v>
      </c>
      <c r="H51" s="8">
        <v>0</v>
      </c>
    </row>
    <row r="52" spans="1:8" ht="24.95" customHeight="1">
      <c r="A52" s="6" t="s">
        <v>145</v>
      </c>
      <c r="B52" s="5" t="s">
        <v>146</v>
      </c>
      <c r="C52" s="5" t="s">
        <v>142</v>
      </c>
      <c r="D52" s="5" t="s">
        <v>61</v>
      </c>
      <c r="E52" s="8">
        <v>0</v>
      </c>
      <c r="F52" s="8">
        <v>0</v>
      </c>
      <c r="G52" s="8">
        <v>0</v>
      </c>
      <c r="H52" s="8">
        <v>0</v>
      </c>
    </row>
    <row r="53" spans="1:8" ht="24.95" customHeight="1">
      <c r="A53" s="6" t="s">
        <v>147</v>
      </c>
      <c r="B53" s="5" t="s">
        <v>148</v>
      </c>
      <c r="C53" s="5" t="s">
        <v>142</v>
      </c>
      <c r="D53" s="5" t="s">
        <v>61</v>
      </c>
      <c r="E53" s="8">
        <v>0</v>
      </c>
      <c r="F53" s="8">
        <v>0</v>
      </c>
      <c r="G53" s="8">
        <v>0</v>
      </c>
      <c r="H53" s="8">
        <v>0</v>
      </c>
    </row>
    <row r="54" spans="1:8" ht="63" customHeight="1">
      <c r="A54" s="6" t="s">
        <v>143</v>
      </c>
      <c r="B54" s="5" t="s">
        <v>149</v>
      </c>
      <c r="C54" s="5" t="s">
        <v>142</v>
      </c>
      <c r="D54" s="5" t="s">
        <v>63</v>
      </c>
      <c r="E54" s="8">
        <v>197102</v>
      </c>
      <c r="F54" s="8">
        <v>84452</v>
      </c>
      <c r="G54" s="8">
        <v>84452</v>
      </c>
      <c r="H54" s="8">
        <v>0</v>
      </c>
    </row>
    <row r="55" spans="1:8" ht="24.95" customHeight="1">
      <c r="A55" s="6" t="s">
        <v>145</v>
      </c>
      <c r="B55" s="5" t="s">
        <v>150</v>
      </c>
      <c r="C55" s="5" t="s">
        <v>142</v>
      </c>
      <c r="D55" s="5" t="s">
        <v>63</v>
      </c>
      <c r="E55" s="8">
        <v>84452</v>
      </c>
      <c r="F55" s="8">
        <v>84452</v>
      </c>
      <c r="G55" s="8">
        <v>84452</v>
      </c>
      <c r="H55" s="8">
        <v>0</v>
      </c>
    </row>
    <row r="56" spans="1:8" ht="24.95" customHeight="1">
      <c r="A56" s="6" t="s">
        <v>147</v>
      </c>
      <c r="B56" s="5" t="s">
        <v>151</v>
      </c>
      <c r="C56" s="5" t="s">
        <v>142</v>
      </c>
      <c r="D56" s="5" t="s">
        <v>63</v>
      </c>
      <c r="E56" s="8">
        <v>112650</v>
      </c>
      <c r="F56" s="8">
        <v>0</v>
      </c>
      <c r="G56" s="8">
        <v>0</v>
      </c>
      <c r="H56" s="8">
        <v>0</v>
      </c>
    </row>
    <row r="57" spans="1:8" ht="63" customHeight="1">
      <c r="A57" s="6" t="s">
        <v>143</v>
      </c>
      <c r="B57" s="5" t="s">
        <v>152</v>
      </c>
      <c r="C57" s="5" t="s">
        <v>142</v>
      </c>
      <c r="D57" s="5" t="s">
        <v>65</v>
      </c>
      <c r="E57" s="8">
        <v>0</v>
      </c>
      <c r="F57" s="8">
        <v>0</v>
      </c>
      <c r="G57" s="8">
        <v>0</v>
      </c>
      <c r="H57" s="8">
        <v>0</v>
      </c>
    </row>
    <row r="58" spans="1:8" ht="24.95" customHeight="1">
      <c r="A58" s="6" t="s">
        <v>145</v>
      </c>
      <c r="B58" s="5" t="s">
        <v>153</v>
      </c>
      <c r="C58" s="5" t="s">
        <v>142</v>
      </c>
      <c r="D58" s="5" t="s">
        <v>65</v>
      </c>
      <c r="E58" s="8">
        <v>0</v>
      </c>
      <c r="F58" s="8">
        <v>0</v>
      </c>
      <c r="G58" s="8">
        <v>0</v>
      </c>
      <c r="H58" s="8">
        <v>0</v>
      </c>
    </row>
    <row r="59" spans="1:8" ht="24.95" customHeight="1">
      <c r="A59" s="6" t="s">
        <v>147</v>
      </c>
      <c r="B59" s="5" t="s">
        <v>154</v>
      </c>
      <c r="C59" s="5" t="s">
        <v>142</v>
      </c>
      <c r="D59" s="5" t="s">
        <v>65</v>
      </c>
      <c r="E59" s="8">
        <v>0</v>
      </c>
      <c r="F59" s="8">
        <v>0</v>
      </c>
      <c r="G59" s="8">
        <v>0</v>
      </c>
      <c r="H59" s="8">
        <v>0</v>
      </c>
    </row>
    <row r="60" spans="1:8" ht="50.1" customHeight="1">
      <c r="A60" s="6" t="s">
        <v>155</v>
      </c>
      <c r="B60" s="5" t="s">
        <v>156</v>
      </c>
      <c r="C60" s="5" t="s">
        <v>157</v>
      </c>
      <c r="D60" s="5" t="s">
        <v>57</v>
      </c>
      <c r="E60" s="8">
        <v>0</v>
      </c>
      <c r="F60" s="8">
        <v>0</v>
      </c>
      <c r="G60" s="8">
        <v>0</v>
      </c>
      <c r="H60" s="8">
        <v>0</v>
      </c>
    </row>
    <row r="61" spans="1:8" ht="63" customHeight="1">
      <c r="A61" s="6" t="s">
        <v>158</v>
      </c>
      <c r="B61" s="5" t="s">
        <v>159</v>
      </c>
      <c r="C61" s="5" t="s">
        <v>157</v>
      </c>
      <c r="D61" s="5" t="s">
        <v>61</v>
      </c>
      <c r="E61" s="8">
        <v>0</v>
      </c>
      <c r="F61" s="8">
        <v>0</v>
      </c>
      <c r="G61" s="8">
        <v>0</v>
      </c>
      <c r="H61" s="8">
        <v>0</v>
      </c>
    </row>
    <row r="62" spans="1:8" ht="24.95" customHeight="1">
      <c r="A62" s="6" t="s">
        <v>145</v>
      </c>
      <c r="B62" s="5" t="s">
        <v>160</v>
      </c>
      <c r="C62" s="5" t="s">
        <v>157</v>
      </c>
      <c r="D62" s="5" t="s">
        <v>61</v>
      </c>
      <c r="E62" s="8">
        <v>0</v>
      </c>
      <c r="F62" s="8">
        <v>0</v>
      </c>
      <c r="G62" s="8">
        <v>0</v>
      </c>
      <c r="H62" s="8">
        <v>0</v>
      </c>
    </row>
    <row r="63" spans="1:8" ht="24.95" customHeight="1">
      <c r="A63" s="6" t="s">
        <v>147</v>
      </c>
      <c r="B63" s="5" t="s">
        <v>161</v>
      </c>
      <c r="C63" s="5" t="s">
        <v>157</v>
      </c>
      <c r="D63" s="5" t="s">
        <v>61</v>
      </c>
      <c r="E63" s="8">
        <v>0</v>
      </c>
      <c r="F63" s="8">
        <v>0</v>
      </c>
      <c r="G63" s="8">
        <v>0</v>
      </c>
      <c r="H63" s="8">
        <v>0</v>
      </c>
    </row>
    <row r="64" spans="1:8" ht="63" customHeight="1">
      <c r="A64" s="6" t="s">
        <v>158</v>
      </c>
      <c r="B64" s="5" t="s">
        <v>162</v>
      </c>
      <c r="C64" s="5" t="s">
        <v>157</v>
      </c>
      <c r="D64" s="5" t="s">
        <v>63</v>
      </c>
      <c r="E64" s="8">
        <v>0</v>
      </c>
      <c r="F64" s="8">
        <v>0</v>
      </c>
      <c r="G64" s="8">
        <v>0</v>
      </c>
      <c r="H64" s="8">
        <v>0</v>
      </c>
    </row>
    <row r="65" spans="1:8" ht="24.95" customHeight="1">
      <c r="A65" s="6" t="s">
        <v>145</v>
      </c>
      <c r="B65" s="5" t="s">
        <v>163</v>
      </c>
      <c r="C65" s="5" t="s">
        <v>157</v>
      </c>
      <c r="D65" s="5" t="s">
        <v>63</v>
      </c>
      <c r="E65" s="8">
        <v>0</v>
      </c>
      <c r="F65" s="8">
        <v>0</v>
      </c>
      <c r="G65" s="8">
        <v>0</v>
      </c>
      <c r="H65" s="8">
        <v>0</v>
      </c>
    </row>
    <row r="66" spans="1:8" ht="24.95" customHeight="1">
      <c r="A66" s="6" t="s">
        <v>147</v>
      </c>
      <c r="B66" s="5" t="s">
        <v>164</v>
      </c>
      <c r="C66" s="5" t="s">
        <v>157</v>
      </c>
      <c r="D66" s="5" t="s">
        <v>63</v>
      </c>
      <c r="E66" s="8">
        <v>0</v>
      </c>
      <c r="F66" s="8">
        <v>0</v>
      </c>
      <c r="G66" s="8">
        <v>0</v>
      </c>
      <c r="H66" s="8">
        <v>0</v>
      </c>
    </row>
    <row r="67" spans="1:8" ht="50.1" customHeight="1">
      <c r="A67" s="6" t="s">
        <v>165</v>
      </c>
      <c r="B67" s="5" t="s">
        <v>166</v>
      </c>
      <c r="C67" s="5" t="s">
        <v>157</v>
      </c>
      <c r="D67" s="5" t="s">
        <v>65</v>
      </c>
      <c r="E67" s="8">
        <v>0</v>
      </c>
      <c r="F67" s="8">
        <v>0</v>
      </c>
      <c r="G67" s="8">
        <v>0</v>
      </c>
      <c r="H67" s="8">
        <v>0</v>
      </c>
    </row>
    <row r="68" spans="1:8" ht="24.95" customHeight="1">
      <c r="A68" s="6" t="s">
        <v>145</v>
      </c>
      <c r="B68" s="5" t="s">
        <v>167</v>
      </c>
      <c r="C68" s="5" t="s">
        <v>157</v>
      </c>
      <c r="D68" s="5" t="s">
        <v>65</v>
      </c>
      <c r="E68" s="8">
        <v>0</v>
      </c>
      <c r="F68" s="8">
        <v>0</v>
      </c>
      <c r="G68" s="8">
        <v>0</v>
      </c>
      <c r="H68" s="8">
        <v>0</v>
      </c>
    </row>
    <row r="69" spans="1:8" ht="24.95" customHeight="1">
      <c r="A69" s="6" t="s">
        <v>147</v>
      </c>
      <c r="B69" s="5" t="s">
        <v>168</v>
      </c>
      <c r="C69" s="5" t="s">
        <v>157</v>
      </c>
      <c r="D69" s="5" t="s">
        <v>65</v>
      </c>
      <c r="E69" s="8">
        <v>0</v>
      </c>
      <c r="F69" s="8">
        <v>0</v>
      </c>
      <c r="G69" s="8">
        <v>0</v>
      </c>
      <c r="H69" s="8">
        <v>0</v>
      </c>
    </row>
    <row r="70" spans="1:8" ht="75" customHeight="1">
      <c r="A70" s="6" t="s">
        <v>169</v>
      </c>
      <c r="B70" s="5" t="s">
        <v>170</v>
      </c>
      <c r="C70" s="5" t="s">
        <v>171</v>
      </c>
      <c r="D70" s="5" t="s">
        <v>57</v>
      </c>
      <c r="E70" s="8">
        <v>20500854.780000001</v>
      </c>
      <c r="F70" s="8">
        <v>19518603.210000001</v>
      </c>
      <c r="G70" s="8">
        <v>19518603.210000001</v>
      </c>
      <c r="H70" s="8">
        <v>0</v>
      </c>
    </row>
    <row r="71" spans="1:8" ht="75" customHeight="1">
      <c r="A71" s="6" t="s">
        <v>172</v>
      </c>
      <c r="B71" s="5" t="s">
        <v>173</v>
      </c>
      <c r="C71" s="5" t="s">
        <v>171</v>
      </c>
      <c r="D71" s="5" t="s">
        <v>61</v>
      </c>
      <c r="E71" s="8">
        <v>610281.6</v>
      </c>
      <c r="F71" s="8">
        <v>610281.6</v>
      </c>
      <c r="G71" s="8">
        <v>610281.6</v>
      </c>
      <c r="H71" s="8">
        <v>0</v>
      </c>
    </row>
    <row r="72" spans="1:8" ht="24.95" customHeight="1">
      <c r="A72" s="6" t="s">
        <v>145</v>
      </c>
      <c r="B72" s="5" t="s">
        <v>174</v>
      </c>
      <c r="C72" s="5" t="s">
        <v>171</v>
      </c>
      <c r="D72" s="5" t="s">
        <v>61</v>
      </c>
      <c r="E72" s="8">
        <v>610281.6</v>
      </c>
      <c r="F72" s="8">
        <v>610281.6</v>
      </c>
      <c r="G72" s="8">
        <v>610281.6</v>
      </c>
      <c r="H72" s="8">
        <v>0</v>
      </c>
    </row>
    <row r="73" spans="1:8" ht="24.95" customHeight="1">
      <c r="A73" s="6" t="s">
        <v>147</v>
      </c>
      <c r="B73" s="5" t="s">
        <v>175</v>
      </c>
      <c r="C73" s="5" t="s">
        <v>171</v>
      </c>
      <c r="D73" s="5" t="s">
        <v>61</v>
      </c>
      <c r="E73" s="8">
        <v>0</v>
      </c>
      <c r="F73" s="8">
        <v>0</v>
      </c>
      <c r="G73" s="8">
        <v>0</v>
      </c>
      <c r="H73" s="8">
        <v>0</v>
      </c>
    </row>
    <row r="74" spans="1:8" ht="75" customHeight="1">
      <c r="A74" s="6" t="s">
        <v>172</v>
      </c>
      <c r="B74" s="5" t="s">
        <v>176</v>
      </c>
      <c r="C74" s="5" t="s">
        <v>171</v>
      </c>
      <c r="D74" s="5" t="s">
        <v>63</v>
      </c>
      <c r="E74" s="8">
        <v>19890573.18</v>
      </c>
      <c r="F74" s="8">
        <v>18908321.609999999</v>
      </c>
      <c r="G74" s="8">
        <v>18908321.609999999</v>
      </c>
      <c r="H74" s="8">
        <v>0</v>
      </c>
    </row>
    <row r="75" spans="1:8" ht="24.95" customHeight="1">
      <c r="A75" s="6" t="s">
        <v>145</v>
      </c>
      <c r="B75" s="5" t="s">
        <v>177</v>
      </c>
      <c r="C75" s="5" t="s">
        <v>171</v>
      </c>
      <c r="D75" s="5" t="s">
        <v>63</v>
      </c>
      <c r="E75" s="8">
        <v>19890573.18</v>
      </c>
      <c r="F75" s="8">
        <v>18908321.609999999</v>
      </c>
      <c r="G75" s="8">
        <v>18908321.609999999</v>
      </c>
      <c r="H75" s="8">
        <v>0</v>
      </c>
    </row>
    <row r="76" spans="1:8" ht="24.95" customHeight="1">
      <c r="A76" s="6" t="s">
        <v>147</v>
      </c>
      <c r="B76" s="5" t="s">
        <v>178</v>
      </c>
      <c r="C76" s="5" t="s">
        <v>171</v>
      </c>
      <c r="D76" s="5" t="s">
        <v>63</v>
      </c>
      <c r="E76" s="8">
        <v>0</v>
      </c>
      <c r="F76" s="8">
        <v>0</v>
      </c>
      <c r="G76" s="8">
        <v>0</v>
      </c>
      <c r="H76" s="8">
        <v>0</v>
      </c>
    </row>
    <row r="77" spans="1:8" ht="75" customHeight="1">
      <c r="A77" s="6" t="s">
        <v>172</v>
      </c>
      <c r="B77" s="5" t="s">
        <v>179</v>
      </c>
      <c r="C77" s="5" t="s">
        <v>171</v>
      </c>
      <c r="D77" s="5" t="s">
        <v>65</v>
      </c>
      <c r="E77" s="8">
        <v>0</v>
      </c>
      <c r="F77" s="8">
        <v>0</v>
      </c>
      <c r="G77" s="8">
        <v>0</v>
      </c>
      <c r="H77" s="8">
        <v>0</v>
      </c>
    </row>
    <row r="78" spans="1:8" ht="24.95" customHeight="1">
      <c r="A78" s="6" t="s">
        <v>145</v>
      </c>
      <c r="B78" s="5" t="s">
        <v>180</v>
      </c>
      <c r="C78" s="5" t="s">
        <v>171</v>
      </c>
      <c r="D78" s="5" t="s">
        <v>65</v>
      </c>
      <c r="E78" s="8">
        <v>0</v>
      </c>
      <c r="F78" s="8">
        <v>0</v>
      </c>
      <c r="G78" s="8">
        <v>0</v>
      </c>
      <c r="H78" s="8">
        <v>0</v>
      </c>
    </row>
    <row r="79" spans="1:8" ht="24.95" customHeight="1">
      <c r="A79" s="6" t="s">
        <v>147</v>
      </c>
      <c r="B79" s="5" t="s">
        <v>181</v>
      </c>
      <c r="C79" s="5" t="s">
        <v>171</v>
      </c>
      <c r="D79" s="5" t="s">
        <v>65</v>
      </c>
      <c r="E79" s="8">
        <v>0</v>
      </c>
      <c r="F79" s="8">
        <v>0</v>
      </c>
      <c r="G79" s="8">
        <v>0</v>
      </c>
      <c r="H79" s="8">
        <v>0</v>
      </c>
    </row>
    <row r="80" spans="1:8" ht="38.1" customHeight="1">
      <c r="A80" s="6" t="s">
        <v>182</v>
      </c>
      <c r="B80" s="5" t="s">
        <v>183</v>
      </c>
      <c r="C80" s="5" t="s">
        <v>171</v>
      </c>
      <c r="D80" s="5" t="s">
        <v>61</v>
      </c>
      <c r="E80" s="8">
        <v>610281.6</v>
      </c>
      <c r="F80" s="8">
        <v>610281.6</v>
      </c>
      <c r="G80" s="8">
        <v>610281.6</v>
      </c>
      <c r="H80" s="8">
        <v>0</v>
      </c>
    </row>
    <row r="81" spans="1:8" ht="24.95" customHeight="1">
      <c r="A81" s="6" t="s">
        <v>145</v>
      </c>
      <c r="B81" s="5" t="s">
        <v>184</v>
      </c>
      <c r="C81" s="5" t="s">
        <v>171</v>
      </c>
      <c r="D81" s="5" t="s">
        <v>61</v>
      </c>
      <c r="E81" s="8">
        <v>610281.6</v>
      </c>
      <c r="F81" s="8">
        <v>610281.6</v>
      </c>
      <c r="G81" s="8">
        <v>610281.6</v>
      </c>
      <c r="H81" s="8">
        <v>0</v>
      </c>
    </row>
    <row r="82" spans="1:8" ht="24.95" customHeight="1">
      <c r="A82" s="6" t="s">
        <v>147</v>
      </c>
      <c r="B82" s="5" t="s">
        <v>185</v>
      </c>
      <c r="C82" s="5" t="s">
        <v>171</v>
      </c>
      <c r="D82" s="5" t="s">
        <v>61</v>
      </c>
      <c r="E82" s="8">
        <v>0</v>
      </c>
      <c r="F82" s="8">
        <v>0</v>
      </c>
      <c r="G82" s="8">
        <v>0</v>
      </c>
      <c r="H82" s="8">
        <v>0</v>
      </c>
    </row>
    <row r="83" spans="1:8" ht="24.95" customHeight="1">
      <c r="A83" s="6" t="s">
        <v>186</v>
      </c>
      <c r="B83" s="5" t="s">
        <v>187</v>
      </c>
      <c r="C83" s="5" t="s">
        <v>171</v>
      </c>
      <c r="D83" s="5" t="s">
        <v>63</v>
      </c>
      <c r="E83" s="8">
        <v>19890573.18</v>
      </c>
      <c r="F83" s="8">
        <v>18908321.609999999</v>
      </c>
      <c r="G83" s="8">
        <v>18908321.609999999</v>
      </c>
      <c r="H83" s="8">
        <v>0</v>
      </c>
    </row>
    <row r="84" spans="1:8" ht="24.95" customHeight="1">
      <c r="A84" s="6" t="s">
        <v>145</v>
      </c>
      <c r="B84" s="5" t="s">
        <v>188</v>
      </c>
      <c r="C84" s="5" t="s">
        <v>171</v>
      </c>
      <c r="D84" s="5" t="s">
        <v>63</v>
      </c>
      <c r="E84" s="8">
        <v>19890573.18</v>
      </c>
      <c r="F84" s="8">
        <v>18908321.609999999</v>
      </c>
      <c r="G84" s="8">
        <v>18908321.609999999</v>
      </c>
      <c r="H84" s="8">
        <v>0</v>
      </c>
    </row>
    <row r="85" spans="1:8" ht="24.95" customHeight="1">
      <c r="A85" s="6" t="s">
        <v>147</v>
      </c>
      <c r="B85" s="5" t="s">
        <v>189</v>
      </c>
      <c r="C85" s="5" t="s">
        <v>171</v>
      </c>
      <c r="D85" s="5" t="s">
        <v>63</v>
      </c>
      <c r="E85" s="8">
        <v>0</v>
      </c>
      <c r="F85" s="8">
        <v>0</v>
      </c>
      <c r="G85" s="8">
        <v>0</v>
      </c>
      <c r="H85" s="8">
        <v>0</v>
      </c>
    </row>
    <row r="86" spans="1:8" ht="24.95" customHeight="1">
      <c r="A86" s="6" t="s">
        <v>186</v>
      </c>
      <c r="B86" s="5" t="s">
        <v>190</v>
      </c>
      <c r="C86" s="5" t="s">
        <v>171</v>
      </c>
      <c r="D86" s="5" t="s">
        <v>65</v>
      </c>
      <c r="E86" s="8">
        <v>0</v>
      </c>
      <c r="F86" s="8">
        <v>0</v>
      </c>
      <c r="G86" s="8">
        <v>0</v>
      </c>
      <c r="H86" s="8">
        <v>0</v>
      </c>
    </row>
    <row r="87" spans="1:8" ht="24.95" customHeight="1">
      <c r="A87" s="6" t="s">
        <v>145</v>
      </c>
      <c r="B87" s="5" t="s">
        <v>191</v>
      </c>
      <c r="C87" s="5" t="s">
        <v>171</v>
      </c>
      <c r="D87" s="5" t="s">
        <v>65</v>
      </c>
      <c r="E87" s="8">
        <v>0</v>
      </c>
      <c r="F87" s="8">
        <v>0</v>
      </c>
      <c r="G87" s="8">
        <v>0</v>
      </c>
      <c r="H87" s="8">
        <v>0</v>
      </c>
    </row>
    <row r="88" spans="1:8" ht="24.95" customHeight="1">
      <c r="A88" s="6" t="s">
        <v>147</v>
      </c>
      <c r="B88" s="5" t="s">
        <v>192</v>
      </c>
      <c r="C88" s="5" t="s">
        <v>171</v>
      </c>
      <c r="D88" s="5" t="s">
        <v>65</v>
      </c>
      <c r="E88" s="8">
        <v>0</v>
      </c>
      <c r="F88" s="8">
        <v>0</v>
      </c>
      <c r="G88" s="8">
        <v>0</v>
      </c>
      <c r="H88" s="8">
        <v>0</v>
      </c>
    </row>
    <row r="89" spans="1:8" ht="38.1" customHeight="1">
      <c r="A89" s="6" t="s">
        <v>193</v>
      </c>
      <c r="B89" s="5" t="s">
        <v>194</v>
      </c>
      <c r="C89" s="5" t="s">
        <v>171</v>
      </c>
      <c r="D89" s="5" t="s">
        <v>61</v>
      </c>
      <c r="E89" s="8">
        <v>0</v>
      </c>
      <c r="F89" s="8">
        <v>0</v>
      </c>
      <c r="G89" s="8">
        <v>0</v>
      </c>
      <c r="H89" s="8">
        <v>0</v>
      </c>
    </row>
    <row r="90" spans="1:8" ht="24.95" customHeight="1">
      <c r="A90" s="6" t="s">
        <v>145</v>
      </c>
      <c r="B90" s="5" t="s">
        <v>195</v>
      </c>
      <c r="C90" s="5" t="s">
        <v>171</v>
      </c>
      <c r="D90" s="5" t="s">
        <v>61</v>
      </c>
      <c r="E90" s="8">
        <v>0</v>
      </c>
      <c r="F90" s="8">
        <v>0</v>
      </c>
      <c r="G90" s="8">
        <v>0</v>
      </c>
      <c r="H90" s="8">
        <v>0</v>
      </c>
    </row>
    <row r="91" spans="1:8" ht="24.95" customHeight="1">
      <c r="A91" s="6" t="s">
        <v>147</v>
      </c>
      <c r="B91" s="5" t="s">
        <v>196</v>
      </c>
      <c r="C91" s="5" t="s">
        <v>171</v>
      </c>
      <c r="D91" s="5" t="s">
        <v>61</v>
      </c>
      <c r="E91" s="8">
        <v>0</v>
      </c>
      <c r="F91" s="8">
        <v>0</v>
      </c>
      <c r="G91" s="8">
        <v>0</v>
      </c>
      <c r="H91" s="8">
        <v>0</v>
      </c>
    </row>
    <row r="92" spans="1:8" ht="24.95" customHeight="1">
      <c r="A92" s="6" t="s">
        <v>197</v>
      </c>
      <c r="B92" s="5" t="s">
        <v>198</v>
      </c>
      <c r="C92" s="5" t="s">
        <v>171</v>
      </c>
      <c r="D92" s="5" t="s">
        <v>63</v>
      </c>
      <c r="E92" s="8">
        <v>0</v>
      </c>
      <c r="F92" s="8">
        <v>0</v>
      </c>
      <c r="G92" s="8">
        <v>0</v>
      </c>
      <c r="H92" s="8">
        <v>0</v>
      </c>
    </row>
    <row r="93" spans="1:8" ht="24.95" customHeight="1">
      <c r="A93" s="6" t="s">
        <v>145</v>
      </c>
      <c r="B93" s="5" t="s">
        <v>199</v>
      </c>
      <c r="C93" s="5" t="s">
        <v>171</v>
      </c>
      <c r="D93" s="5" t="s">
        <v>63</v>
      </c>
      <c r="E93" s="8">
        <v>0</v>
      </c>
      <c r="F93" s="8">
        <v>0</v>
      </c>
      <c r="G93" s="8">
        <v>0</v>
      </c>
      <c r="H93" s="8">
        <v>0</v>
      </c>
    </row>
    <row r="94" spans="1:8" ht="24.95" customHeight="1">
      <c r="A94" s="6" t="s">
        <v>147</v>
      </c>
      <c r="B94" s="5" t="s">
        <v>200</v>
      </c>
      <c r="C94" s="5" t="s">
        <v>171</v>
      </c>
      <c r="D94" s="5" t="s">
        <v>63</v>
      </c>
      <c r="E94" s="8">
        <v>0</v>
      </c>
      <c r="F94" s="8">
        <v>0</v>
      </c>
      <c r="G94" s="8">
        <v>0</v>
      </c>
      <c r="H94" s="8">
        <v>0</v>
      </c>
    </row>
    <row r="95" spans="1:8" ht="24.95" customHeight="1">
      <c r="A95" s="6" t="s">
        <v>197</v>
      </c>
      <c r="B95" s="5" t="s">
        <v>201</v>
      </c>
      <c r="C95" s="5" t="s">
        <v>171</v>
      </c>
      <c r="D95" s="5" t="s">
        <v>65</v>
      </c>
      <c r="E95" s="8">
        <v>0</v>
      </c>
      <c r="F95" s="8">
        <v>0</v>
      </c>
      <c r="G95" s="8">
        <v>0</v>
      </c>
      <c r="H95" s="8">
        <v>0</v>
      </c>
    </row>
    <row r="96" spans="1:8" ht="24.95" customHeight="1">
      <c r="A96" s="6" t="s">
        <v>145</v>
      </c>
      <c r="B96" s="5" t="s">
        <v>202</v>
      </c>
      <c r="C96" s="5" t="s">
        <v>171</v>
      </c>
      <c r="D96" s="5" t="s">
        <v>65</v>
      </c>
      <c r="E96" s="8">
        <v>0</v>
      </c>
      <c r="F96" s="8">
        <v>0</v>
      </c>
      <c r="G96" s="8">
        <v>0</v>
      </c>
      <c r="H96" s="8">
        <v>0</v>
      </c>
    </row>
    <row r="97" spans="1:8" ht="24.95" customHeight="1">
      <c r="A97" s="6" t="s">
        <v>147</v>
      </c>
      <c r="B97" s="5" t="s">
        <v>203</v>
      </c>
      <c r="C97" s="5" t="s">
        <v>171</v>
      </c>
      <c r="D97" s="5" t="s">
        <v>65</v>
      </c>
      <c r="E97" s="8">
        <v>0</v>
      </c>
      <c r="F97" s="8">
        <v>0</v>
      </c>
      <c r="G97" s="8">
        <v>0</v>
      </c>
      <c r="H97" s="8">
        <v>0</v>
      </c>
    </row>
    <row r="98" spans="1:8" ht="24.95" customHeight="1">
      <c r="A98" s="6" t="s">
        <v>204</v>
      </c>
      <c r="B98" s="5" t="s">
        <v>205</v>
      </c>
      <c r="C98" s="5" t="s">
        <v>206</v>
      </c>
      <c r="D98" s="5" t="s">
        <v>57</v>
      </c>
      <c r="E98" s="8">
        <v>0</v>
      </c>
      <c r="F98" s="8">
        <v>0</v>
      </c>
      <c r="G98" s="8">
        <v>0</v>
      </c>
      <c r="H98" s="8">
        <v>0</v>
      </c>
    </row>
    <row r="99" spans="1:8" ht="63" customHeight="1">
      <c r="A99" s="6" t="s">
        <v>207</v>
      </c>
      <c r="B99" s="5" t="s">
        <v>208</v>
      </c>
      <c r="C99" s="5" t="s">
        <v>209</v>
      </c>
      <c r="D99" s="5" t="s">
        <v>57</v>
      </c>
      <c r="E99" s="8">
        <v>0</v>
      </c>
      <c r="F99" s="8">
        <v>0</v>
      </c>
      <c r="G99" s="8">
        <v>0</v>
      </c>
      <c r="H99" s="8">
        <v>0</v>
      </c>
    </row>
    <row r="100" spans="1:8" ht="63" customHeight="1">
      <c r="A100" s="6" t="s">
        <v>210</v>
      </c>
      <c r="B100" s="5" t="s">
        <v>211</v>
      </c>
      <c r="C100" s="5" t="s">
        <v>212</v>
      </c>
      <c r="D100" s="5" t="s">
        <v>61</v>
      </c>
      <c r="E100" s="8">
        <v>0</v>
      </c>
      <c r="F100" s="8">
        <v>0</v>
      </c>
      <c r="G100" s="8">
        <v>0</v>
      </c>
      <c r="H100" s="8">
        <v>0</v>
      </c>
    </row>
    <row r="101" spans="1:8" ht="63" customHeight="1">
      <c r="A101" s="6" t="s">
        <v>210</v>
      </c>
      <c r="B101" s="5" t="s">
        <v>213</v>
      </c>
      <c r="C101" s="5" t="s">
        <v>212</v>
      </c>
      <c r="D101" s="5" t="s">
        <v>63</v>
      </c>
      <c r="E101" s="8">
        <v>0</v>
      </c>
      <c r="F101" s="8">
        <v>0</v>
      </c>
      <c r="G101" s="8">
        <v>0</v>
      </c>
      <c r="H101" s="8">
        <v>0</v>
      </c>
    </row>
    <row r="102" spans="1:8" ht="50.1" customHeight="1">
      <c r="A102" s="6" t="s">
        <v>214</v>
      </c>
      <c r="B102" s="5" t="s">
        <v>215</v>
      </c>
      <c r="C102" s="5" t="s">
        <v>216</v>
      </c>
      <c r="D102" s="5" t="s">
        <v>61</v>
      </c>
      <c r="E102" s="8">
        <v>0</v>
      </c>
      <c r="F102" s="8">
        <v>0</v>
      </c>
      <c r="G102" s="8">
        <v>0</v>
      </c>
      <c r="H102" s="8">
        <v>0</v>
      </c>
    </row>
    <row r="103" spans="1:8" ht="50.1" customHeight="1">
      <c r="A103" s="6" t="s">
        <v>214</v>
      </c>
      <c r="B103" s="5" t="s">
        <v>217</v>
      </c>
      <c r="C103" s="5" t="s">
        <v>216</v>
      </c>
      <c r="D103" s="5" t="s">
        <v>63</v>
      </c>
      <c r="E103" s="8">
        <v>0</v>
      </c>
      <c r="F103" s="8">
        <v>0</v>
      </c>
      <c r="G103" s="8">
        <v>0</v>
      </c>
      <c r="H103" s="8">
        <v>0</v>
      </c>
    </row>
    <row r="104" spans="1:8" ht="99.95" customHeight="1">
      <c r="A104" s="6" t="s">
        <v>218</v>
      </c>
      <c r="B104" s="5" t="s">
        <v>219</v>
      </c>
      <c r="C104" s="5" t="s">
        <v>220</v>
      </c>
      <c r="D104" s="5" t="s">
        <v>61</v>
      </c>
      <c r="E104" s="8">
        <v>0</v>
      </c>
      <c r="F104" s="8">
        <v>0</v>
      </c>
      <c r="G104" s="8">
        <v>0</v>
      </c>
      <c r="H104" s="8">
        <v>0</v>
      </c>
    </row>
    <row r="105" spans="1:8" ht="24.95" customHeight="1">
      <c r="A105" s="6" t="s">
        <v>221</v>
      </c>
      <c r="B105" s="5" t="s">
        <v>222</v>
      </c>
      <c r="C105" s="5" t="s">
        <v>223</v>
      </c>
      <c r="D105" s="5" t="s">
        <v>57</v>
      </c>
      <c r="E105" s="8">
        <v>0</v>
      </c>
      <c r="F105" s="8">
        <v>0</v>
      </c>
      <c r="G105" s="8">
        <v>0</v>
      </c>
      <c r="H105" s="8">
        <v>0</v>
      </c>
    </row>
    <row r="106" spans="1:8" ht="24.95" customHeight="1">
      <c r="A106" s="6" t="s">
        <v>224</v>
      </c>
      <c r="B106" s="5" t="s">
        <v>225</v>
      </c>
      <c r="C106" s="5" t="s">
        <v>226</v>
      </c>
      <c r="D106" s="5" t="s">
        <v>57</v>
      </c>
      <c r="E106" s="8">
        <v>9763871.8599999994</v>
      </c>
      <c r="F106" s="8">
        <v>7251396</v>
      </c>
      <c r="G106" s="8">
        <v>7251396</v>
      </c>
      <c r="H106" s="8">
        <v>0</v>
      </c>
    </row>
    <row r="107" spans="1:8" ht="38.1" customHeight="1">
      <c r="A107" s="6" t="s">
        <v>227</v>
      </c>
      <c r="B107" s="5" t="s">
        <v>228</v>
      </c>
      <c r="C107" s="5" t="s">
        <v>229</v>
      </c>
      <c r="D107" s="5" t="s">
        <v>61</v>
      </c>
      <c r="E107" s="8">
        <v>0</v>
      </c>
      <c r="F107" s="8">
        <v>0</v>
      </c>
      <c r="G107" s="8">
        <v>0</v>
      </c>
      <c r="H107" s="8">
        <v>0</v>
      </c>
    </row>
    <row r="108" spans="1:8" ht="24.95" customHeight="1">
      <c r="A108" s="6" t="s">
        <v>230</v>
      </c>
      <c r="B108" s="5" t="s">
        <v>231</v>
      </c>
      <c r="C108" s="5" t="s">
        <v>229</v>
      </c>
      <c r="D108" s="5" t="s">
        <v>61</v>
      </c>
      <c r="E108" s="8">
        <v>0</v>
      </c>
      <c r="F108" s="8">
        <v>0</v>
      </c>
      <c r="G108" s="8">
        <v>0</v>
      </c>
      <c r="H108" s="8">
        <v>0</v>
      </c>
    </row>
    <row r="109" spans="1:8" ht="24.95" customHeight="1">
      <c r="A109" s="6" t="s">
        <v>232</v>
      </c>
      <c r="B109" s="5" t="s">
        <v>233</v>
      </c>
      <c r="C109" s="5" t="s">
        <v>229</v>
      </c>
      <c r="D109" s="5" t="s">
        <v>61</v>
      </c>
      <c r="E109" s="8">
        <v>0</v>
      </c>
      <c r="F109" s="8">
        <v>0</v>
      </c>
      <c r="G109" s="8">
        <v>0</v>
      </c>
      <c r="H109" s="8">
        <v>0</v>
      </c>
    </row>
    <row r="110" spans="1:8" ht="38.1" customHeight="1">
      <c r="A110" s="6" t="s">
        <v>227</v>
      </c>
      <c r="B110" s="5" t="s">
        <v>234</v>
      </c>
      <c r="C110" s="5" t="s">
        <v>229</v>
      </c>
      <c r="D110" s="5" t="s">
        <v>63</v>
      </c>
      <c r="E110" s="8">
        <v>0</v>
      </c>
      <c r="F110" s="8">
        <v>0</v>
      </c>
      <c r="G110" s="8">
        <v>0</v>
      </c>
      <c r="H110" s="8">
        <v>0</v>
      </c>
    </row>
    <row r="111" spans="1:8" ht="24.95" customHeight="1">
      <c r="A111" s="6" t="s">
        <v>230</v>
      </c>
      <c r="B111" s="5" t="s">
        <v>235</v>
      </c>
      <c r="C111" s="5" t="s">
        <v>229</v>
      </c>
      <c r="D111" s="5" t="s">
        <v>63</v>
      </c>
      <c r="E111" s="8">
        <v>0</v>
      </c>
      <c r="F111" s="8">
        <v>0</v>
      </c>
      <c r="G111" s="8">
        <v>0</v>
      </c>
      <c r="H111" s="8">
        <v>0</v>
      </c>
    </row>
    <row r="112" spans="1:8" ht="24.95" customHeight="1">
      <c r="A112" s="6" t="s">
        <v>232</v>
      </c>
      <c r="B112" s="5" t="s">
        <v>236</v>
      </c>
      <c r="C112" s="5" t="s">
        <v>229</v>
      </c>
      <c r="D112" s="5" t="s">
        <v>63</v>
      </c>
      <c r="E112" s="8">
        <v>0</v>
      </c>
      <c r="F112" s="8">
        <v>0</v>
      </c>
      <c r="G112" s="8">
        <v>0</v>
      </c>
      <c r="H112" s="8">
        <v>0</v>
      </c>
    </row>
    <row r="113" spans="1:8" ht="38.1" customHeight="1">
      <c r="A113" s="6" t="s">
        <v>227</v>
      </c>
      <c r="B113" s="5" t="s">
        <v>237</v>
      </c>
      <c r="C113" s="5" t="s">
        <v>229</v>
      </c>
      <c r="D113" s="5" t="s">
        <v>65</v>
      </c>
      <c r="E113" s="8">
        <v>0</v>
      </c>
      <c r="F113" s="8">
        <v>0</v>
      </c>
      <c r="G113" s="8">
        <v>0</v>
      </c>
      <c r="H113" s="8">
        <v>0</v>
      </c>
    </row>
    <row r="114" spans="1:8" ht="24.95" customHeight="1">
      <c r="A114" s="6" t="s">
        <v>238</v>
      </c>
      <c r="B114" s="5" t="s">
        <v>239</v>
      </c>
      <c r="C114" s="5" t="s">
        <v>229</v>
      </c>
      <c r="D114" s="5" t="s">
        <v>65</v>
      </c>
      <c r="E114" s="8">
        <v>0</v>
      </c>
      <c r="F114" s="8">
        <v>0</v>
      </c>
      <c r="G114" s="8">
        <v>0</v>
      </c>
      <c r="H114" s="8">
        <v>0</v>
      </c>
    </row>
    <row r="115" spans="1:8" ht="24.95" customHeight="1">
      <c r="A115" s="6" t="s">
        <v>240</v>
      </c>
      <c r="B115" s="5" t="s">
        <v>241</v>
      </c>
      <c r="C115" s="5" t="s">
        <v>229</v>
      </c>
      <c r="D115" s="5" t="s">
        <v>65</v>
      </c>
      <c r="E115" s="8">
        <v>0</v>
      </c>
      <c r="F115" s="8">
        <v>0</v>
      </c>
      <c r="G115" s="8">
        <v>0</v>
      </c>
      <c r="H115" s="8">
        <v>0</v>
      </c>
    </row>
    <row r="116" spans="1:8" ht="75" customHeight="1">
      <c r="A116" s="6" t="s">
        <v>242</v>
      </c>
      <c r="B116" s="5" t="s">
        <v>243</v>
      </c>
      <c r="C116" s="5" t="s">
        <v>244</v>
      </c>
      <c r="D116" s="5" t="s">
        <v>57</v>
      </c>
      <c r="E116" s="8">
        <v>89396</v>
      </c>
      <c r="F116" s="8">
        <v>89396</v>
      </c>
      <c r="G116" s="8">
        <v>89396</v>
      </c>
      <c r="H116" s="8">
        <v>0</v>
      </c>
    </row>
    <row r="117" spans="1:8" ht="87.95" customHeight="1">
      <c r="A117" s="6" t="s">
        <v>245</v>
      </c>
      <c r="B117" s="5" t="s">
        <v>246</v>
      </c>
      <c r="C117" s="5" t="s">
        <v>244</v>
      </c>
      <c r="D117" s="5" t="s">
        <v>61</v>
      </c>
      <c r="E117" s="8">
        <v>0</v>
      </c>
      <c r="F117" s="8">
        <v>0</v>
      </c>
      <c r="G117" s="8">
        <v>0</v>
      </c>
      <c r="H117" s="8">
        <v>0</v>
      </c>
    </row>
    <row r="118" spans="1:8" ht="24.95" customHeight="1">
      <c r="A118" s="6" t="s">
        <v>230</v>
      </c>
      <c r="B118" s="5" t="s">
        <v>247</v>
      </c>
      <c r="C118" s="5" t="s">
        <v>244</v>
      </c>
      <c r="D118" s="5" t="s">
        <v>61</v>
      </c>
      <c r="E118" s="8">
        <v>0</v>
      </c>
      <c r="F118" s="8">
        <v>0</v>
      </c>
      <c r="G118" s="8">
        <v>0</v>
      </c>
      <c r="H118" s="8">
        <v>0</v>
      </c>
    </row>
    <row r="119" spans="1:8" ht="24.95" customHeight="1">
      <c r="A119" s="6" t="s">
        <v>232</v>
      </c>
      <c r="B119" s="5" t="s">
        <v>248</v>
      </c>
      <c r="C119" s="5" t="s">
        <v>244</v>
      </c>
      <c r="D119" s="5" t="s">
        <v>61</v>
      </c>
      <c r="E119" s="8">
        <v>0</v>
      </c>
      <c r="F119" s="8">
        <v>0</v>
      </c>
      <c r="G119" s="8">
        <v>0</v>
      </c>
      <c r="H119" s="8">
        <v>0</v>
      </c>
    </row>
    <row r="120" spans="1:8" ht="87.95" customHeight="1">
      <c r="A120" s="6" t="s">
        <v>245</v>
      </c>
      <c r="B120" s="5" t="s">
        <v>249</v>
      </c>
      <c r="C120" s="5" t="s">
        <v>244</v>
      </c>
      <c r="D120" s="5" t="s">
        <v>63</v>
      </c>
      <c r="E120" s="8">
        <v>89396</v>
      </c>
      <c r="F120" s="8">
        <v>89396</v>
      </c>
      <c r="G120" s="8">
        <v>89396</v>
      </c>
      <c r="H120" s="8">
        <v>0</v>
      </c>
    </row>
    <row r="121" spans="1:8" ht="24.95" customHeight="1">
      <c r="A121" s="6" t="s">
        <v>230</v>
      </c>
      <c r="B121" s="5" t="s">
        <v>250</v>
      </c>
      <c r="C121" s="5" t="s">
        <v>244</v>
      </c>
      <c r="D121" s="5" t="s">
        <v>63</v>
      </c>
      <c r="E121" s="8">
        <v>89396</v>
      </c>
      <c r="F121" s="8">
        <v>89396</v>
      </c>
      <c r="G121" s="8">
        <v>89396</v>
      </c>
      <c r="H121" s="8">
        <v>0</v>
      </c>
    </row>
    <row r="122" spans="1:8" ht="24.95" customHeight="1">
      <c r="A122" s="6" t="s">
        <v>232</v>
      </c>
      <c r="B122" s="5" t="s">
        <v>251</v>
      </c>
      <c r="C122" s="5" t="s">
        <v>244</v>
      </c>
      <c r="D122" s="5" t="s">
        <v>63</v>
      </c>
      <c r="E122" s="8">
        <v>0</v>
      </c>
      <c r="F122" s="8">
        <v>0</v>
      </c>
      <c r="G122" s="8">
        <v>0</v>
      </c>
      <c r="H122" s="8">
        <v>0</v>
      </c>
    </row>
    <row r="123" spans="1:8" ht="75" customHeight="1">
      <c r="A123" s="6" t="s">
        <v>252</v>
      </c>
      <c r="B123" s="5" t="s">
        <v>253</v>
      </c>
      <c r="C123" s="5" t="s">
        <v>244</v>
      </c>
      <c r="D123" s="5" t="s">
        <v>65</v>
      </c>
      <c r="E123" s="8">
        <v>0</v>
      </c>
      <c r="F123" s="8">
        <v>0</v>
      </c>
      <c r="G123" s="8">
        <v>0</v>
      </c>
      <c r="H123" s="8">
        <v>0</v>
      </c>
    </row>
    <row r="124" spans="1:8" ht="24.95" customHeight="1">
      <c r="A124" s="6" t="s">
        <v>230</v>
      </c>
      <c r="B124" s="5" t="s">
        <v>254</v>
      </c>
      <c r="C124" s="5" t="s">
        <v>244</v>
      </c>
      <c r="D124" s="5" t="s">
        <v>65</v>
      </c>
      <c r="E124" s="8">
        <v>0</v>
      </c>
      <c r="F124" s="8">
        <v>0</v>
      </c>
      <c r="G124" s="8">
        <v>0</v>
      </c>
      <c r="H124" s="8">
        <v>0</v>
      </c>
    </row>
    <row r="125" spans="1:8" ht="24.95" customHeight="1">
      <c r="A125" s="6" t="s">
        <v>232</v>
      </c>
      <c r="B125" s="5" t="s">
        <v>255</v>
      </c>
      <c r="C125" s="5" t="s">
        <v>244</v>
      </c>
      <c r="D125" s="5" t="s">
        <v>65</v>
      </c>
      <c r="E125" s="8">
        <v>0</v>
      </c>
      <c r="F125" s="8">
        <v>0</v>
      </c>
      <c r="G125" s="8">
        <v>0</v>
      </c>
      <c r="H125" s="8">
        <v>0</v>
      </c>
    </row>
    <row r="126" spans="1:8" ht="50.1" customHeight="1">
      <c r="A126" s="6" t="s">
        <v>256</v>
      </c>
      <c r="B126" s="5" t="s">
        <v>257</v>
      </c>
      <c r="C126" s="5" t="s">
        <v>258</v>
      </c>
      <c r="D126" s="5" t="s">
        <v>57</v>
      </c>
      <c r="E126" s="8">
        <v>9674475.8599999994</v>
      </c>
      <c r="F126" s="8">
        <v>7162000</v>
      </c>
      <c r="G126" s="8">
        <v>7162000</v>
      </c>
      <c r="H126" s="8">
        <v>0</v>
      </c>
    </row>
    <row r="127" spans="1:8" ht="63" customHeight="1">
      <c r="A127" s="6" t="s">
        <v>259</v>
      </c>
      <c r="B127" s="5" t="s">
        <v>260</v>
      </c>
      <c r="C127" s="5" t="s">
        <v>258</v>
      </c>
      <c r="D127" s="5" t="s">
        <v>61</v>
      </c>
      <c r="E127" s="8">
        <v>0</v>
      </c>
      <c r="F127" s="8">
        <v>0</v>
      </c>
      <c r="G127" s="8">
        <v>0</v>
      </c>
      <c r="H127" s="8">
        <v>0</v>
      </c>
    </row>
    <row r="128" spans="1:8" ht="24.95" customHeight="1">
      <c r="A128" s="6" t="s">
        <v>230</v>
      </c>
      <c r="B128" s="5" t="s">
        <v>261</v>
      </c>
      <c r="C128" s="5" t="s">
        <v>258</v>
      </c>
      <c r="D128" s="5" t="s">
        <v>61</v>
      </c>
      <c r="E128" s="8">
        <v>0</v>
      </c>
      <c r="F128" s="8">
        <v>0</v>
      </c>
      <c r="G128" s="8">
        <v>0</v>
      </c>
      <c r="H128" s="8">
        <v>0</v>
      </c>
    </row>
    <row r="129" spans="1:8" ht="24.95" customHeight="1">
      <c r="A129" s="6" t="s">
        <v>232</v>
      </c>
      <c r="B129" s="5" t="s">
        <v>262</v>
      </c>
      <c r="C129" s="5" t="s">
        <v>258</v>
      </c>
      <c r="D129" s="5" t="s">
        <v>61</v>
      </c>
      <c r="E129" s="8">
        <v>0</v>
      </c>
      <c r="F129" s="8">
        <v>0</v>
      </c>
      <c r="G129" s="8">
        <v>0</v>
      </c>
      <c r="H129" s="8">
        <v>0</v>
      </c>
    </row>
    <row r="130" spans="1:8" ht="63" customHeight="1">
      <c r="A130" s="6" t="s">
        <v>259</v>
      </c>
      <c r="B130" s="5" t="s">
        <v>263</v>
      </c>
      <c r="C130" s="5" t="s">
        <v>258</v>
      </c>
      <c r="D130" s="5" t="s">
        <v>63</v>
      </c>
      <c r="E130" s="8">
        <v>9674475.8599999994</v>
      </c>
      <c r="F130" s="8">
        <v>7162000</v>
      </c>
      <c r="G130" s="8">
        <v>7162000</v>
      </c>
      <c r="H130" s="8">
        <v>0</v>
      </c>
    </row>
    <row r="131" spans="1:8" ht="24.95" customHeight="1">
      <c r="A131" s="6" t="s">
        <v>230</v>
      </c>
      <c r="B131" s="5" t="s">
        <v>264</v>
      </c>
      <c r="C131" s="5" t="s">
        <v>258</v>
      </c>
      <c r="D131" s="5" t="s">
        <v>63</v>
      </c>
      <c r="E131" s="8">
        <v>7162000</v>
      </c>
      <c r="F131" s="8">
        <v>7162000</v>
      </c>
      <c r="G131" s="8">
        <v>7162000</v>
      </c>
      <c r="H131" s="8">
        <v>0</v>
      </c>
    </row>
    <row r="132" spans="1:8" ht="24.95" customHeight="1">
      <c r="A132" s="6" t="s">
        <v>232</v>
      </c>
      <c r="B132" s="5" t="s">
        <v>265</v>
      </c>
      <c r="C132" s="5" t="s">
        <v>258</v>
      </c>
      <c r="D132" s="5" t="s">
        <v>63</v>
      </c>
      <c r="E132" s="8">
        <v>2512475.86</v>
      </c>
      <c r="F132" s="8">
        <v>0</v>
      </c>
      <c r="G132" s="8">
        <v>0</v>
      </c>
      <c r="H132" s="8">
        <v>0</v>
      </c>
    </row>
    <row r="133" spans="1:8" ht="50.1" customHeight="1">
      <c r="A133" s="6" t="s">
        <v>266</v>
      </c>
      <c r="B133" s="5" t="s">
        <v>267</v>
      </c>
      <c r="C133" s="5" t="s">
        <v>107</v>
      </c>
      <c r="D133" s="5" t="s">
        <v>107</v>
      </c>
      <c r="E133" s="8">
        <v>0</v>
      </c>
      <c r="F133" s="8">
        <v>0</v>
      </c>
      <c r="G133" s="8">
        <v>0</v>
      </c>
      <c r="H133" s="8">
        <v>0</v>
      </c>
    </row>
    <row r="134" spans="1:8" ht="75" customHeight="1">
      <c r="A134" s="6" t="s">
        <v>268</v>
      </c>
      <c r="B134" s="5" t="s">
        <v>269</v>
      </c>
      <c r="C134" s="5" t="s">
        <v>270</v>
      </c>
      <c r="D134" s="5" t="s">
        <v>61</v>
      </c>
      <c r="E134" s="8">
        <v>0</v>
      </c>
      <c r="F134" s="8">
        <v>0</v>
      </c>
      <c r="G134" s="8">
        <v>0</v>
      </c>
      <c r="H134" s="8">
        <v>0</v>
      </c>
    </row>
    <row r="135" spans="1:8" ht="75" customHeight="1">
      <c r="A135" s="6" t="s">
        <v>268</v>
      </c>
      <c r="B135" s="5" t="s">
        <v>271</v>
      </c>
      <c r="C135" s="5" t="s">
        <v>270</v>
      </c>
      <c r="D135" s="5" t="s">
        <v>63</v>
      </c>
      <c r="E135" s="8">
        <v>0</v>
      </c>
      <c r="F135" s="8">
        <v>0</v>
      </c>
      <c r="G135" s="8">
        <v>0</v>
      </c>
      <c r="H135" s="8">
        <v>0</v>
      </c>
    </row>
    <row r="136" spans="1:8" ht="24.95" customHeight="1">
      <c r="A136" s="6" t="s">
        <v>272</v>
      </c>
      <c r="B136" s="5" t="s">
        <v>273</v>
      </c>
      <c r="C136" s="5" t="s">
        <v>107</v>
      </c>
      <c r="D136" s="5"/>
      <c r="E136" s="8">
        <v>184813789.13999999</v>
      </c>
      <c r="F136" s="8">
        <v>170926613.94</v>
      </c>
      <c r="G136" s="8">
        <v>172518315.71000001</v>
      </c>
      <c r="H136" s="8">
        <v>0</v>
      </c>
    </row>
    <row r="137" spans="1:8" ht="50.1" customHeight="1">
      <c r="A137" s="6" t="s">
        <v>274</v>
      </c>
      <c r="B137" s="5" t="s">
        <v>275</v>
      </c>
      <c r="C137" s="5" t="s">
        <v>276</v>
      </c>
      <c r="D137" s="5" t="s">
        <v>57</v>
      </c>
      <c r="E137" s="8">
        <v>0</v>
      </c>
      <c r="F137" s="8">
        <v>0</v>
      </c>
      <c r="G137" s="8">
        <v>0</v>
      </c>
      <c r="H137" s="8">
        <v>0</v>
      </c>
    </row>
    <row r="138" spans="1:8" ht="50.1" customHeight="1">
      <c r="A138" s="6" t="s">
        <v>277</v>
      </c>
      <c r="B138" s="5" t="s">
        <v>278</v>
      </c>
      <c r="C138" s="5" t="s">
        <v>276</v>
      </c>
      <c r="D138" s="5" t="s">
        <v>61</v>
      </c>
      <c r="E138" s="8">
        <v>0</v>
      </c>
      <c r="F138" s="8">
        <v>0</v>
      </c>
      <c r="G138" s="8">
        <v>0</v>
      </c>
      <c r="H138" s="8">
        <v>0</v>
      </c>
    </row>
    <row r="139" spans="1:8" ht="24.95" customHeight="1">
      <c r="A139" s="6" t="s">
        <v>230</v>
      </c>
      <c r="B139" s="5" t="s">
        <v>279</v>
      </c>
      <c r="C139" s="5" t="s">
        <v>276</v>
      </c>
      <c r="D139" s="5" t="s">
        <v>61</v>
      </c>
      <c r="E139" s="8">
        <v>0</v>
      </c>
      <c r="F139" s="8">
        <v>0</v>
      </c>
      <c r="G139" s="8">
        <v>0</v>
      </c>
      <c r="H139" s="8">
        <v>0</v>
      </c>
    </row>
    <row r="140" spans="1:8" ht="24.95" customHeight="1">
      <c r="A140" s="6" t="s">
        <v>232</v>
      </c>
      <c r="B140" s="5" t="s">
        <v>280</v>
      </c>
      <c r="C140" s="5" t="s">
        <v>276</v>
      </c>
      <c r="D140" s="5" t="s">
        <v>61</v>
      </c>
      <c r="E140" s="8">
        <v>0</v>
      </c>
      <c r="F140" s="8">
        <v>0</v>
      </c>
      <c r="G140" s="8">
        <v>0</v>
      </c>
      <c r="H140" s="8">
        <v>0</v>
      </c>
    </row>
    <row r="141" spans="1:8" ht="50.1" customHeight="1">
      <c r="A141" s="6" t="s">
        <v>277</v>
      </c>
      <c r="B141" s="5" t="s">
        <v>281</v>
      </c>
      <c r="C141" s="5" t="s">
        <v>276</v>
      </c>
      <c r="D141" s="5" t="s">
        <v>63</v>
      </c>
      <c r="E141" s="8">
        <v>0</v>
      </c>
      <c r="F141" s="8">
        <v>0</v>
      </c>
      <c r="G141" s="8">
        <v>0</v>
      </c>
      <c r="H141" s="8">
        <v>0</v>
      </c>
    </row>
    <row r="142" spans="1:8" ht="24.95" customHeight="1">
      <c r="A142" s="6" t="s">
        <v>230</v>
      </c>
      <c r="B142" s="5" t="s">
        <v>282</v>
      </c>
      <c r="C142" s="5" t="s">
        <v>276</v>
      </c>
      <c r="D142" s="5" t="s">
        <v>63</v>
      </c>
      <c r="E142" s="8">
        <v>0</v>
      </c>
      <c r="F142" s="8">
        <v>0</v>
      </c>
      <c r="G142" s="8">
        <v>0</v>
      </c>
      <c r="H142" s="8">
        <v>0</v>
      </c>
    </row>
    <row r="143" spans="1:8" ht="24.95" customHeight="1">
      <c r="A143" s="6" t="s">
        <v>232</v>
      </c>
      <c r="B143" s="5" t="s">
        <v>283</v>
      </c>
      <c r="C143" s="5" t="s">
        <v>276</v>
      </c>
      <c r="D143" s="5" t="s">
        <v>63</v>
      </c>
      <c r="E143" s="8">
        <v>0</v>
      </c>
      <c r="F143" s="8">
        <v>0</v>
      </c>
      <c r="G143" s="8">
        <v>0</v>
      </c>
      <c r="H143" s="8">
        <v>0</v>
      </c>
    </row>
    <row r="144" spans="1:8" ht="50.1" customHeight="1">
      <c r="A144" s="6" t="s">
        <v>277</v>
      </c>
      <c r="B144" s="5" t="s">
        <v>284</v>
      </c>
      <c r="C144" s="5" t="s">
        <v>276</v>
      </c>
      <c r="D144" s="5" t="s">
        <v>65</v>
      </c>
      <c r="E144" s="8">
        <v>0</v>
      </c>
      <c r="F144" s="8">
        <v>0</v>
      </c>
      <c r="G144" s="8">
        <v>0</v>
      </c>
      <c r="H144" s="8">
        <v>0</v>
      </c>
    </row>
    <row r="145" spans="1:8" ht="24.95" customHeight="1">
      <c r="A145" s="6" t="s">
        <v>230</v>
      </c>
      <c r="B145" s="5" t="s">
        <v>285</v>
      </c>
      <c r="C145" s="5" t="s">
        <v>276</v>
      </c>
      <c r="D145" s="5" t="s">
        <v>65</v>
      </c>
      <c r="E145" s="8">
        <v>0</v>
      </c>
      <c r="F145" s="8">
        <v>0</v>
      </c>
      <c r="G145" s="8">
        <v>0</v>
      </c>
      <c r="H145" s="8">
        <v>0</v>
      </c>
    </row>
    <row r="146" spans="1:8" ht="24.95" customHeight="1">
      <c r="A146" s="6" t="s">
        <v>232</v>
      </c>
      <c r="B146" s="5" t="s">
        <v>286</v>
      </c>
      <c r="C146" s="5" t="s">
        <v>276</v>
      </c>
      <c r="D146" s="5" t="s">
        <v>65</v>
      </c>
      <c r="E146" s="8">
        <v>0</v>
      </c>
      <c r="F146" s="8">
        <v>0</v>
      </c>
      <c r="G146" s="8">
        <v>0</v>
      </c>
      <c r="H146" s="8">
        <v>0</v>
      </c>
    </row>
    <row r="147" spans="1:8" ht="24.95" customHeight="1">
      <c r="A147" s="6" t="s">
        <v>287</v>
      </c>
      <c r="B147" s="5" t="s">
        <v>288</v>
      </c>
      <c r="C147" s="5" t="s">
        <v>289</v>
      </c>
      <c r="D147" s="5" t="s">
        <v>57</v>
      </c>
      <c r="E147" s="8">
        <v>184813789.13999999</v>
      </c>
      <c r="F147" s="8">
        <v>170926613.94</v>
      </c>
      <c r="G147" s="8">
        <v>172518315.71000001</v>
      </c>
      <c r="H147" s="8">
        <v>0</v>
      </c>
    </row>
    <row r="148" spans="1:8" ht="24.95" customHeight="1">
      <c r="A148" s="6" t="s">
        <v>290</v>
      </c>
      <c r="B148" s="5" t="s">
        <v>291</v>
      </c>
      <c r="C148" s="5" t="s">
        <v>289</v>
      </c>
      <c r="D148" s="5" t="s">
        <v>61</v>
      </c>
      <c r="E148" s="8">
        <v>0</v>
      </c>
      <c r="F148" s="8">
        <v>0</v>
      </c>
      <c r="G148" s="8">
        <v>0</v>
      </c>
      <c r="H148" s="8">
        <v>0</v>
      </c>
    </row>
    <row r="149" spans="1:8" ht="24.95" customHeight="1">
      <c r="A149" s="6" t="s">
        <v>230</v>
      </c>
      <c r="B149" s="5" t="s">
        <v>292</v>
      </c>
      <c r="C149" s="5" t="s">
        <v>289</v>
      </c>
      <c r="D149" s="5" t="s">
        <v>61</v>
      </c>
      <c r="E149" s="8">
        <v>0</v>
      </c>
      <c r="F149" s="8">
        <v>0</v>
      </c>
      <c r="G149" s="8">
        <v>0</v>
      </c>
      <c r="H149" s="8">
        <v>0</v>
      </c>
    </row>
    <row r="150" spans="1:8" ht="24.95" customHeight="1">
      <c r="A150" s="6" t="s">
        <v>232</v>
      </c>
      <c r="B150" s="5" t="s">
        <v>293</v>
      </c>
      <c r="C150" s="5" t="s">
        <v>289</v>
      </c>
      <c r="D150" s="5" t="s">
        <v>61</v>
      </c>
      <c r="E150" s="8">
        <v>0</v>
      </c>
      <c r="F150" s="8">
        <v>0</v>
      </c>
      <c r="G150" s="8">
        <v>0</v>
      </c>
      <c r="H150" s="8">
        <v>0</v>
      </c>
    </row>
    <row r="151" spans="1:8" ht="24.95" customHeight="1">
      <c r="A151" s="6" t="s">
        <v>290</v>
      </c>
      <c r="B151" s="5" t="s">
        <v>294</v>
      </c>
      <c r="C151" s="5" t="s">
        <v>289</v>
      </c>
      <c r="D151" s="5" t="s">
        <v>63</v>
      </c>
      <c r="E151" s="8">
        <v>172459128.58000001</v>
      </c>
      <c r="F151" s="8">
        <v>170926613.94</v>
      </c>
      <c r="G151" s="8">
        <v>172518315.71000001</v>
      </c>
      <c r="H151" s="8">
        <v>0</v>
      </c>
    </row>
    <row r="152" spans="1:8" ht="24.95" customHeight="1">
      <c r="A152" s="6" t="s">
        <v>230</v>
      </c>
      <c r="B152" s="5" t="s">
        <v>295</v>
      </c>
      <c r="C152" s="5" t="s">
        <v>289</v>
      </c>
      <c r="D152" s="5" t="s">
        <v>63</v>
      </c>
      <c r="E152" s="8">
        <v>164609770.75999999</v>
      </c>
      <c r="F152" s="8">
        <v>170926613.94</v>
      </c>
      <c r="G152" s="8">
        <v>172518315.71000001</v>
      </c>
      <c r="H152" s="8">
        <v>0</v>
      </c>
    </row>
    <row r="153" spans="1:8" ht="24.95" customHeight="1">
      <c r="A153" s="6" t="s">
        <v>232</v>
      </c>
      <c r="B153" s="5" t="s">
        <v>296</v>
      </c>
      <c r="C153" s="5" t="s">
        <v>289</v>
      </c>
      <c r="D153" s="5" t="s">
        <v>63</v>
      </c>
      <c r="E153" s="8">
        <v>7849357.8200000003</v>
      </c>
      <c r="F153" s="8">
        <v>0</v>
      </c>
      <c r="G153" s="8">
        <v>0</v>
      </c>
      <c r="H153" s="8">
        <v>0</v>
      </c>
    </row>
    <row r="154" spans="1:8" ht="24.95" customHeight="1">
      <c r="A154" s="6" t="s">
        <v>290</v>
      </c>
      <c r="B154" s="5" t="s">
        <v>297</v>
      </c>
      <c r="C154" s="5" t="s">
        <v>289</v>
      </c>
      <c r="D154" s="5" t="s">
        <v>65</v>
      </c>
      <c r="E154" s="8">
        <v>12354660.560000001</v>
      </c>
      <c r="F154" s="8">
        <v>0</v>
      </c>
      <c r="G154" s="8">
        <v>0</v>
      </c>
      <c r="H154" s="8">
        <v>0</v>
      </c>
    </row>
    <row r="155" spans="1:8" ht="24.95" customHeight="1">
      <c r="A155" s="6" t="s">
        <v>230</v>
      </c>
      <c r="B155" s="5" t="s">
        <v>298</v>
      </c>
      <c r="C155" s="5" t="s">
        <v>289</v>
      </c>
      <c r="D155" s="5" t="s">
        <v>65</v>
      </c>
      <c r="E155" s="8">
        <v>12354660.560000001</v>
      </c>
      <c r="F155" s="8">
        <v>0</v>
      </c>
      <c r="G155" s="8">
        <v>0</v>
      </c>
      <c r="H155" s="8">
        <v>0</v>
      </c>
    </row>
    <row r="156" spans="1:8" ht="24.95" customHeight="1">
      <c r="A156" s="6" t="s">
        <v>232</v>
      </c>
      <c r="B156" s="5" t="s">
        <v>299</v>
      </c>
      <c r="C156" s="5" t="s">
        <v>289</v>
      </c>
      <c r="D156" s="5" t="s">
        <v>65</v>
      </c>
      <c r="E156" s="8">
        <v>0</v>
      </c>
      <c r="F156" s="8">
        <v>0</v>
      </c>
      <c r="G156" s="8">
        <v>0</v>
      </c>
      <c r="H156" s="8">
        <v>0</v>
      </c>
    </row>
    <row r="157" spans="1:8" ht="24.95" customHeight="1">
      <c r="A157" s="6" t="s">
        <v>300</v>
      </c>
      <c r="B157" s="5" t="s">
        <v>301</v>
      </c>
      <c r="C157" s="5" t="s">
        <v>302</v>
      </c>
      <c r="D157" s="5" t="s">
        <v>57</v>
      </c>
      <c r="E157" s="8">
        <v>0</v>
      </c>
      <c r="F157" s="8">
        <v>0</v>
      </c>
      <c r="G157" s="8">
        <v>0</v>
      </c>
      <c r="H157" s="8">
        <v>0</v>
      </c>
    </row>
    <row r="158" spans="1:8" ht="24.95" customHeight="1">
      <c r="A158" s="6" t="s">
        <v>290</v>
      </c>
      <c r="B158" s="5" t="s">
        <v>303</v>
      </c>
      <c r="C158" s="5" t="s">
        <v>302</v>
      </c>
      <c r="D158" s="5" t="s">
        <v>61</v>
      </c>
      <c r="E158" s="8" t="s">
        <v>58</v>
      </c>
      <c r="F158" s="8" t="s">
        <v>58</v>
      </c>
      <c r="G158" s="8" t="s">
        <v>58</v>
      </c>
      <c r="H158" s="8" t="s">
        <v>58</v>
      </c>
    </row>
    <row r="159" spans="1:8" ht="24.95" customHeight="1">
      <c r="A159" s="6" t="s">
        <v>230</v>
      </c>
      <c r="B159" s="5" t="s">
        <v>304</v>
      </c>
      <c r="C159" s="5" t="s">
        <v>302</v>
      </c>
      <c r="D159" s="5" t="s">
        <v>61</v>
      </c>
      <c r="E159" s="8">
        <v>0</v>
      </c>
      <c r="F159" s="8">
        <v>0</v>
      </c>
      <c r="G159" s="8">
        <v>0</v>
      </c>
      <c r="H159" s="8">
        <v>0</v>
      </c>
    </row>
    <row r="160" spans="1:8" ht="24.95" customHeight="1">
      <c r="A160" s="6" t="s">
        <v>232</v>
      </c>
      <c r="B160" s="5" t="s">
        <v>305</v>
      </c>
      <c r="C160" s="5" t="s">
        <v>302</v>
      </c>
      <c r="D160" s="5" t="s">
        <v>61</v>
      </c>
      <c r="E160" s="8">
        <v>0</v>
      </c>
      <c r="F160" s="8">
        <v>0</v>
      </c>
      <c r="G160" s="8">
        <v>0</v>
      </c>
      <c r="H160" s="8">
        <v>0</v>
      </c>
    </row>
    <row r="161" spans="1:8" ht="24.95" customHeight="1">
      <c r="A161" s="6" t="s">
        <v>290</v>
      </c>
      <c r="B161" s="5" t="s">
        <v>306</v>
      </c>
      <c r="C161" s="5" t="s">
        <v>302</v>
      </c>
      <c r="D161" s="5" t="s">
        <v>63</v>
      </c>
      <c r="E161" s="8" t="s">
        <v>58</v>
      </c>
      <c r="F161" s="8" t="s">
        <v>58</v>
      </c>
      <c r="G161" s="8" t="s">
        <v>58</v>
      </c>
      <c r="H161" s="8" t="s">
        <v>58</v>
      </c>
    </row>
    <row r="162" spans="1:8" ht="24.95" customHeight="1">
      <c r="A162" s="6" t="s">
        <v>230</v>
      </c>
      <c r="B162" s="5" t="s">
        <v>307</v>
      </c>
      <c r="C162" s="5" t="s">
        <v>302</v>
      </c>
      <c r="D162" s="5" t="s">
        <v>63</v>
      </c>
      <c r="E162" s="8">
        <v>0</v>
      </c>
      <c r="F162" s="8">
        <v>0</v>
      </c>
      <c r="G162" s="8">
        <v>0</v>
      </c>
      <c r="H162" s="8">
        <v>0</v>
      </c>
    </row>
    <row r="163" spans="1:8" ht="24.95" customHeight="1">
      <c r="A163" s="6" t="s">
        <v>232</v>
      </c>
      <c r="B163" s="5" t="s">
        <v>308</v>
      </c>
      <c r="C163" s="5" t="s">
        <v>302</v>
      </c>
      <c r="D163" s="5" t="s">
        <v>63</v>
      </c>
      <c r="E163" s="8">
        <v>0</v>
      </c>
      <c r="F163" s="8">
        <v>0</v>
      </c>
      <c r="G163" s="8">
        <v>0</v>
      </c>
      <c r="H163" s="8">
        <v>0</v>
      </c>
    </row>
    <row r="164" spans="1:8" ht="24.95" customHeight="1">
      <c r="A164" s="6" t="s">
        <v>290</v>
      </c>
      <c r="B164" s="5" t="s">
        <v>309</v>
      </c>
      <c r="C164" s="5" t="s">
        <v>302</v>
      </c>
      <c r="D164" s="5" t="s">
        <v>65</v>
      </c>
      <c r="E164" s="8" t="s">
        <v>58</v>
      </c>
      <c r="F164" s="8" t="s">
        <v>58</v>
      </c>
      <c r="G164" s="8" t="s">
        <v>58</v>
      </c>
      <c r="H164" s="8" t="s">
        <v>58</v>
      </c>
    </row>
    <row r="165" spans="1:8" ht="24.95" customHeight="1">
      <c r="A165" s="6" t="s">
        <v>230</v>
      </c>
      <c r="B165" s="5" t="s">
        <v>310</v>
      </c>
      <c r="C165" s="5" t="s">
        <v>302</v>
      </c>
      <c r="D165" s="5" t="s">
        <v>65</v>
      </c>
      <c r="E165" s="8">
        <v>0</v>
      </c>
      <c r="F165" s="8">
        <v>0</v>
      </c>
      <c r="G165" s="8">
        <v>0</v>
      </c>
      <c r="H165" s="8">
        <v>0</v>
      </c>
    </row>
    <row r="166" spans="1:8" ht="24.95" customHeight="1">
      <c r="A166" s="6" t="s">
        <v>232</v>
      </c>
      <c r="B166" s="5" t="s">
        <v>311</v>
      </c>
      <c r="C166" s="5" t="s">
        <v>302</v>
      </c>
      <c r="D166" s="5" t="s">
        <v>65</v>
      </c>
      <c r="E166" s="8">
        <v>0</v>
      </c>
      <c r="F166" s="8">
        <v>0</v>
      </c>
      <c r="G166" s="8">
        <v>0</v>
      </c>
      <c r="H166" s="8">
        <v>0</v>
      </c>
    </row>
    <row r="167" spans="1:8" ht="24.95" customHeight="1">
      <c r="A167" s="6" t="s">
        <v>312</v>
      </c>
      <c r="B167" s="5" t="s">
        <v>313</v>
      </c>
      <c r="C167" s="5" t="s">
        <v>314</v>
      </c>
      <c r="D167" s="5" t="s">
        <v>61</v>
      </c>
      <c r="E167" s="8">
        <v>0</v>
      </c>
      <c r="F167" s="8">
        <v>0</v>
      </c>
      <c r="G167" s="8">
        <v>0</v>
      </c>
      <c r="H167" s="8">
        <v>0</v>
      </c>
    </row>
    <row r="168" spans="1:8" ht="38.1" customHeight="1">
      <c r="A168" s="6" t="s">
        <v>315</v>
      </c>
      <c r="B168" s="5" t="s">
        <v>316</v>
      </c>
      <c r="C168" s="5" t="s">
        <v>57</v>
      </c>
      <c r="D168" s="5" t="s">
        <v>61</v>
      </c>
      <c r="E168" s="8">
        <v>0</v>
      </c>
      <c r="F168" s="8">
        <v>0</v>
      </c>
      <c r="G168" s="8">
        <v>0</v>
      </c>
      <c r="H168" s="8">
        <v>0</v>
      </c>
    </row>
    <row r="169" spans="1:8" ht="24.95" customHeight="1">
      <c r="A169" s="6" t="s">
        <v>317</v>
      </c>
      <c r="B169" s="5" t="s">
        <v>318</v>
      </c>
      <c r="C169" s="5" t="s">
        <v>57</v>
      </c>
      <c r="D169" s="5" t="s">
        <v>61</v>
      </c>
      <c r="E169" s="8">
        <v>0</v>
      </c>
      <c r="F169" s="8">
        <v>0</v>
      </c>
      <c r="G169" s="8">
        <v>0</v>
      </c>
      <c r="H169" s="8">
        <v>0</v>
      </c>
    </row>
    <row r="170" spans="1:8" ht="24.95" customHeight="1">
      <c r="A170" s="6" t="s">
        <v>319</v>
      </c>
      <c r="B170" s="5" t="s">
        <v>320</v>
      </c>
      <c r="C170" s="5" t="s">
        <v>57</v>
      </c>
      <c r="D170" s="5" t="s">
        <v>61</v>
      </c>
      <c r="E170" s="8">
        <v>0</v>
      </c>
      <c r="F170" s="8">
        <v>0</v>
      </c>
      <c r="G170" s="8">
        <v>0</v>
      </c>
      <c r="H170" s="8">
        <v>0</v>
      </c>
    </row>
    <row r="171" spans="1:8" ht="24.95" customHeight="1">
      <c r="A171" s="6" t="s">
        <v>321</v>
      </c>
      <c r="B171" s="5" t="s">
        <v>322</v>
      </c>
      <c r="C171" s="5" t="s">
        <v>107</v>
      </c>
      <c r="D171" s="5" t="s">
        <v>107</v>
      </c>
      <c r="E171" s="8">
        <v>0</v>
      </c>
      <c r="F171" s="8">
        <v>0</v>
      </c>
      <c r="G171" s="8">
        <v>0</v>
      </c>
      <c r="H171" s="8" t="s">
        <v>58</v>
      </c>
    </row>
    <row r="172" spans="1:8" ht="24.95" customHeight="1">
      <c r="A172" s="6" t="s">
        <v>323</v>
      </c>
      <c r="B172" s="5" t="s">
        <v>324</v>
      </c>
      <c r="C172" s="5" t="s">
        <v>325</v>
      </c>
      <c r="D172" s="5" t="s">
        <v>65</v>
      </c>
      <c r="E172" s="8">
        <v>0</v>
      </c>
      <c r="F172" s="8">
        <v>0</v>
      </c>
      <c r="G172" s="8">
        <v>0</v>
      </c>
      <c r="H172" s="8" t="s">
        <v>58</v>
      </c>
    </row>
    <row r="173" spans="1:8" ht="24.95" customHeight="1">
      <c r="A173" s="6" t="s">
        <v>323</v>
      </c>
      <c r="B173" s="5" t="s">
        <v>326</v>
      </c>
      <c r="C173" s="5" t="s">
        <v>325</v>
      </c>
      <c r="D173" s="5" t="s">
        <v>63</v>
      </c>
      <c r="E173" s="8">
        <v>0</v>
      </c>
      <c r="F173" s="8">
        <v>0</v>
      </c>
      <c r="G173" s="8">
        <v>0</v>
      </c>
      <c r="H173" s="8" t="s">
        <v>58</v>
      </c>
    </row>
    <row r="174" spans="1:8" ht="24.95" customHeight="1">
      <c r="A174" s="6" t="s">
        <v>323</v>
      </c>
      <c r="B174" s="5" t="s">
        <v>327</v>
      </c>
      <c r="C174" s="5" t="s">
        <v>325</v>
      </c>
      <c r="D174" s="5" t="s">
        <v>61</v>
      </c>
      <c r="E174" s="8">
        <v>0</v>
      </c>
      <c r="F174" s="8">
        <v>0</v>
      </c>
      <c r="G174" s="8">
        <v>0</v>
      </c>
      <c r="H174" s="8" t="s">
        <v>58</v>
      </c>
    </row>
    <row r="175" spans="1:8" ht="50.1" customHeight="1">
      <c r="A175" s="6" t="s">
        <v>328</v>
      </c>
      <c r="B175" s="5" t="s">
        <v>329</v>
      </c>
      <c r="C175" s="5" t="s">
        <v>330</v>
      </c>
      <c r="D175" s="5" t="s">
        <v>61</v>
      </c>
      <c r="E175" s="8" t="s">
        <v>58</v>
      </c>
      <c r="F175" s="8" t="s">
        <v>58</v>
      </c>
      <c r="G175" s="8" t="s">
        <v>58</v>
      </c>
      <c r="H175" s="8" t="s">
        <v>58</v>
      </c>
    </row>
    <row r="176" spans="1:8" ht="24.95" customHeight="1">
      <c r="A176" s="6" t="s">
        <v>331</v>
      </c>
      <c r="B176" s="5" t="s">
        <v>332</v>
      </c>
      <c r="C176" s="5" t="s">
        <v>333</v>
      </c>
      <c r="D176" s="5" t="s">
        <v>61</v>
      </c>
      <c r="E176" s="8" t="s">
        <v>58</v>
      </c>
      <c r="F176" s="8" t="s">
        <v>58</v>
      </c>
      <c r="G176" s="8" t="s">
        <v>58</v>
      </c>
      <c r="H176" s="8" t="s">
        <v>58</v>
      </c>
    </row>
  </sheetData>
  <sheetProtection password="E611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&amp;K00-00923805.T25.249818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tabSelected="1" workbookViewId="0"/>
  </sheetViews>
  <sheetFormatPr defaultRowHeight="10.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/>
    <row r="2" spans="1:9" ht="24.95" customHeight="1">
      <c r="A2" s="10" t="s">
        <v>334</v>
      </c>
      <c r="B2" s="10"/>
      <c r="C2" s="10"/>
      <c r="D2" s="10"/>
      <c r="E2" s="10"/>
      <c r="F2" s="10"/>
      <c r="G2" s="10"/>
      <c r="H2" s="10"/>
      <c r="I2" s="10"/>
    </row>
    <row r="3" spans="1:9" ht="15" customHeight="1"/>
    <row r="4" spans="1:9" ht="24.95" customHeight="1">
      <c r="A4" s="18" t="s">
        <v>335</v>
      </c>
      <c r="B4" s="18" t="s">
        <v>46</v>
      </c>
      <c r="C4" s="18" t="s">
        <v>47</v>
      </c>
      <c r="D4" s="18" t="s">
        <v>336</v>
      </c>
      <c r="E4" s="18" t="s">
        <v>48</v>
      </c>
      <c r="F4" s="18" t="s">
        <v>50</v>
      </c>
      <c r="G4" s="18"/>
      <c r="H4" s="18"/>
      <c r="I4" s="18"/>
    </row>
    <row r="5" spans="1:9" ht="50.1" customHeight="1">
      <c r="A5" s="18"/>
      <c r="B5" s="18"/>
      <c r="C5" s="18"/>
      <c r="D5" s="18"/>
      <c r="E5" s="18"/>
      <c r="F5" s="5" t="s">
        <v>337</v>
      </c>
      <c r="G5" s="5" t="s">
        <v>338</v>
      </c>
      <c r="H5" s="5" t="s">
        <v>339</v>
      </c>
      <c r="I5" s="5" t="s">
        <v>54</v>
      </c>
    </row>
    <row r="6" spans="1:9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9">
      <c r="A7" s="5" t="s">
        <v>340</v>
      </c>
      <c r="B7" s="6" t="s">
        <v>341</v>
      </c>
      <c r="C7" s="5" t="s">
        <v>342</v>
      </c>
      <c r="D7" s="5" t="s">
        <v>58</v>
      </c>
      <c r="E7" s="5"/>
      <c r="F7" s="8">
        <f>F8+F9+F11+F12+F15+F16+F18+F19+F20+F22+F23+F25+F26</f>
        <v>184813789.14000002</v>
      </c>
      <c r="G7" s="8">
        <f>G8+G9+G11+G12+G15+G16+G18+G19+G20+G22+G23+G25+G26</f>
        <v>170926613.94</v>
      </c>
      <c r="H7" s="8">
        <f>H8+H9+H11+H12+H15+H16+H18+H19+H20+H22+H23+H25+H26</f>
        <v>172518315.71000001</v>
      </c>
      <c r="I7" s="8">
        <f>I8+I9+I11+I12+I15+I16+I18+I19+I20+I22+I23+I25+I26</f>
        <v>0</v>
      </c>
    </row>
    <row r="8" spans="1:9" ht="42">
      <c r="A8" s="5" t="s">
        <v>343</v>
      </c>
      <c r="B8" s="6" t="s">
        <v>344</v>
      </c>
      <c r="C8" s="5" t="s">
        <v>345</v>
      </c>
      <c r="D8" s="5" t="s">
        <v>58</v>
      </c>
      <c r="E8" s="5"/>
      <c r="F8" s="8">
        <v>0</v>
      </c>
      <c r="G8" s="8">
        <v>0</v>
      </c>
      <c r="H8" s="8">
        <v>0</v>
      </c>
      <c r="I8" s="8">
        <v>0</v>
      </c>
    </row>
    <row r="9" spans="1:9" ht="42">
      <c r="A9" s="5" t="s">
        <v>346</v>
      </c>
      <c r="B9" s="6" t="s">
        <v>347</v>
      </c>
      <c r="C9" s="5" t="s">
        <v>348</v>
      </c>
      <c r="D9" s="5" t="s">
        <v>58</v>
      </c>
      <c r="E9" s="5"/>
      <c r="F9" s="8">
        <v>0</v>
      </c>
      <c r="G9" s="8">
        <v>0</v>
      </c>
      <c r="H9" s="8">
        <v>0</v>
      </c>
      <c r="I9" s="8">
        <v>0</v>
      </c>
    </row>
    <row r="10" spans="1:9" ht="31.5">
      <c r="A10" s="5" t="s">
        <v>349</v>
      </c>
      <c r="B10" s="6" t="s">
        <v>350</v>
      </c>
      <c r="C10" s="5" t="s">
        <v>351</v>
      </c>
      <c r="D10" s="5" t="s">
        <v>58</v>
      </c>
      <c r="E10" s="5"/>
      <c r="F10" s="8">
        <v>117960779.56</v>
      </c>
      <c r="G10" s="8">
        <v>0</v>
      </c>
      <c r="H10" s="8">
        <v>0</v>
      </c>
      <c r="I10" s="8">
        <v>0</v>
      </c>
    </row>
    <row r="11" spans="1:9">
      <c r="A11" s="5" t="s">
        <v>352</v>
      </c>
      <c r="B11" s="6" t="s">
        <v>353</v>
      </c>
      <c r="C11" s="5" t="s">
        <v>354</v>
      </c>
      <c r="D11" s="5" t="s">
        <v>58</v>
      </c>
      <c r="E11" s="5"/>
      <c r="F11" s="8">
        <v>117960779.56</v>
      </c>
      <c r="G11" s="8">
        <v>0</v>
      </c>
      <c r="H11" s="8">
        <v>0</v>
      </c>
      <c r="I11" s="8">
        <v>0</v>
      </c>
    </row>
    <row r="12" spans="1:9">
      <c r="A12" s="5" t="s">
        <v>355</v>
      </c>
      <c r="B12" s="6" t="s">
        <v>356</v>
      </c>
      <c r="C12" s="5" t="s">
        <v>357</v>
      </c>
      <c r="D12" s="5" t="s">
        <v>58</v>
      </c>
      <c r="E12" s="5"/>
      <c r="F12" s="8">
        <v>0</v>
      </c>
      <c r="G12" s="8">
        <v>0</v>
      </c>
      <c r="H12" s="8">
        <v>0</v>
      </c>
      <c r="I12" s="8">
        <v>0</v>
      </c>
    </row>
    <row r="13" spans="1:9" ht="42">
      <c r="A13" s="5" t="s">
        <v>358</v>
      </c>
      <c r="B13" s="6" t="s">
        <v>359</v>
      </c>
      <c r="C13" s="5" t="s">
        <v>360</v>
      </c>
      <c r="D13" s="5" t="s">
        <v>58</v>
      </c>
      <c r="E13" s="5"/>
      <c r="F13" s="8">
        <f>F15+F16+F18+F19+F20+F22+F23+F25+F26</f>
        <v>66853009.580000006</v>
      </c>
      <c r="G13" s="8">
        <f>G15+G16+G18+G19+G20+G22+G23+G25+G26</f>
        <v>170926613.94</v>
      </c>
      <c r="H13" s="8">
        <f>H15+H16+H18+H19+H20+H22+H23+H25+H26</f>
        <v>172518315.71000001</v>
      </c>
      <c r="I13" s="8">
        <f>I15+I16+I18+I19+I20+I22+I23+I25+I26</f>
        <v>0</v>
      </c>
    </row>
    <row r="14" spans="1:9" ht="31.5">
      <c r="A14" s="5" t="s">
        <v>361</v>
      </c>
      <c r="B14" s="6" t="s">
        <v>362</v>
      </c>
      <c r="C14" s="5" t="s">
        <v>363</v>
      </c>
      <c r="D14" s="5" t="s">
        <v>58</v>
      </c>
      <c r="E14" s="5"/>
      <c r="F14" s="8">
        <f>F15+F16</f>
        <v>54498349.020000003</v>
      </c>
      <c r="G14" s="8">
        <f>G15+G16</f>
        <v>170926613.94</v>
      </c>
      <c r="H14" s="8">
        <f>H15+H16</f>
        <v>172518315.71000001</v>
      </c>
      <c r="I14" s="8">
        <f>I15+I16</f>
        <v>0</v>
      </c>
    </row>
    <row r="15" spans="1:9">
      <c r="A15" s="5" t="s">
        <v>364</v>
      </c>
      <c r="B15" s="6" t="s">
        <v>353</v>
      </c>
      <c r="C15" s="5" t="s">
        <v>365</v>
      </c>
      <c r="D15" s="5" t="s">
        <v>58</v>
      </c>
      <c r="E15" s="5"/>
      <c r="F15" s="8">
        <v>54498349.020000003</v>
      </c>
      <c r="G15" s="8">
        <v>170926613.94</v>
      </c>
      <c r="H15" s="8">
        <v>172518315.71000001</v>
      </c>
      <c r="I15" s="8">
        <v>0</v>
      </c>
    </row>
    <row r="16" spans="1:9">
      <c r="A16" s="5" t="s">
        <v>366</v>
      </c>
      <c r="B16" s="6" t="s">
        <v>356</v>
      </c>
      <c r="C16" s="5" t="s">
        <v>367</v>
      </c>
      <c r="D16" s="5" t="s">
        <v>58</v>
      </c>
      <c r="E16" s="5"/>
      <c r="F16" s="8">
        <v>0</v>
      </c>
      <c r="G16" s="8">
        <v>0</v>
      </c>
      <c r="H16" s="8">
        <v>0</v>
      </c>
      <c r="I16" s="8">
        <v>0</v>
      </c>
    </row>
    <row r="17" spans="1:9" ht="31.5">
      <c r="A17" s="5" t="s">
        <v>368</v>
      </c>
      <c r="B17" s="6" t="s">
        <v>369</v>
      </c>
      <c r="C17" s="5" t="s">
        <v>370</v>
      </c>
      <c r="D17" s="5" t="s">
        <v>58</v>
      </c>
      <c r="E17" s="5"/>
      <c r="F17" s="8">
        <f>F18+F19</f>
        <v>12354660.560000001</v>
      </c>
      <c r="G17" s="8">
        <f>G18+G19</f>
        <v>0</v>
      </c>
      <c r="H17" s="8">
        <f>H18+H19</f>
        <v>0</v>
      </c>
      <c r="I17" s="8">
        <f>I18+I19</f>
        <v>0</v>
      </c>
    </row>
    <row r="18" spans="1:9">
      <c r="A18" s="5" t="s">
        <v>371</v>
      </c>
      <c r="B18" s="6" t="s">
        <v>353</v>
      </c>
      <c r="C18" s="5" t="s">
        <v>372</v>
      </c>
      <c r="D18" s="5" t="s">
        <v>58</v>
      </c>
      <c r="E18" s="5"/>
      <c r="F18" s="8">
        <v>12354660.560000001</v>
      </c>
      <c r="G18" s="8">
        <v>0</v>
      </c>
      <c r="H18" s="8">
        <v>0</v>
      </c>
      <c r="I18" s="8">
        <v>0</v>
      </c>
    </row>
    <row r="19" spans="1:9">
      <c r="A19" s="5" t="s">
        <v>373</v>
      </c>
      <c r="B19" s="6" t="s">
        <v>356</v>
      </c>
      <c r="C19" s="5" t="s">
        <v>374</v>
      </c>
      <c r="D19" s="5" t="s">
        <v>58</v>
      </c>
      <c r="E19" s="5"/>
      <c r="F19" s="8">
        <v>0</v>
      </c>
      <c r="G19" s="8">
        <v>0</v>
      </c>
      <c r="H19" s="8">
        <v>0</v>
      </c>
      <c r="I19" s="8">
        <v>0</v>
      </c>
    </row>
    <row r="20" spans="1:9" ht="21">
      <c r="A20" s="5" t="s">
        <v>375</v>
      </c>
      <c r="B20" s="6" t="s">
        <v>376</v>
      </c>
      <c r="C20" s="5" t="s">
        <v>377</v>
      </c>
      <c r="D20" s="5" t="s">
        <v>58</v>
      </c>
      <c r="E20" s="5"/>
      <c r="F20" s="8">
        <v>0</v>
      </c>
      <c r="G20" s="8">
        <v>0</v>
      </c>
      <c r="H20" s="8">
        <v>0</v>
      </c>
      <c r="I20" s="8">
        <v>0</v>
      </c>
    </row>
    <row r="21" spans="1:9">
      <c r="A21" s="5" t="s">
        <v>378</v>
      </c>
      <c r="B21" s="6" t="s">
        <v>379</v>
      </c>
      <c r="C21" s="5" t="s">
        <v>380</v>
      </c>
      <c r="D21" s="5" t="s">
        <v>58</v>
      </c>
      <c r="E21" s="5"/>
      <c r="F21" s="8">
        <f>F22+F23</f>
        <v>0</v>
      </c>
      <c r="G21" s="8">
        <f>G22+G23</f>
        <v>0</v>
      </c>
      <c r="H21" s="8">
        <f>H22+H23</f>
        <v>0</v>
      </c>
      <c r="I21" s="8">
        <f>I22+I23</f>
        <v>0</v>
      </c>
    </row>
    <row r="22" spans="1:9">
      <c r="A22" s="5" t="s">
        <v>381</v>
      </c>
      <c r="B22" s="6" t="s">
        <v>353</v>
      </c>
      <c r="C22" s="5" t="s">
        <v>382</v>
      </c>
      <c r="D22" s="5" t="s">
        <v>58</v>
      </c>
      <c r="E22" s="5"/>
      <c r="F22" s="8">
        <v>0</v>
      </c>
      <c r="G22" s="8">
        <v>0</v>
      </c>
      <c r="H22" s="8">
        <v>0</v>
      </c>
      <c r="I22" s="8">
        <v>0</v>
      </c>
    </row>
    <row r="23" spans="1:9">
      <c r="A23" s="5" t="s">
        <v>383</v>
      </c>
      <c r="B23" s="6" t="s">
        <v>356</v>
      </c>
      <c r="C23" s="5" t="s">
        <v>384</v>
      </c>
      <c r="D23" s="5" t="s">
        <v>58</v>
      </c>
      <c r="E23" s="5"/>
      <c r="F23" s="8">
        <v>0</v>
      </c>
      <c r="G23" s="8">
        <v>0</v>
      </c>
      <c r="H23" s="8">
        <v>0</v>
      </c>
      <c r="I23" s="8">
        <v>0</v>
      </c>
    </row>
    <row r="24" spans="1:9">
      <c r="A24" s="5" t="s">
        <v>385</v>
      </c>
      <c r="B24" s="6" t="s">
        <v>386</v>
      </c>
      <c r="C24" s="5" t="s">
        <v>387</v>
      </c>
      <c r="D24" s="5" t="s">
        <v>58</v>
      </c>
      <c r="E24" s="5"/>
      <c r="F24" s="8">
        <f>F25+F26</f>
        <v>0</v>
      </c>
      <c r="G24" s="8">
        <f>G25+G26</f>
        <v>0</v>
      </c>
      <c r="H24" s="8">
        <f>H25+H26</f>
        <v>0</v>
      </c>
      <c r="I24" s="8">
        <f>I25+I26</f>
        <v>0</v>
      </c>
    </row>
    <row r="25" spans="1:9">
      <c r="A25" s="5" t="s">
        <v>388</v>
      </c>
      <c r="B25" s="6" t="s">
        <v>353</v>
      </c>
      <c r="C25" s="5" t="s">
        <v>389</v>
      </c>
      <c r="D25" s="5" t="s">
        <v>58</v>
      </c>
      <c r="E25" s="5"/>
      <c r="F25" s="8">
        <v>0</v>
      </c>
      <c r="G25" s="8">
        <v>0</v>
      </c>
      <c r="H25" s="8">
        <v>0</v>
      </c>
      <c r="I25" s="8">
        <v>0</v>
      </c>
    </row>
    <row r="26" spans="1:9">
      <c r="A26" s="5" t="s">
        <v>390</v>
      </c>
      <c r="B26" s="6" t="s">
        <v>356</v>
      </c>
      <c r="C26" s="5" t="s">
        <v>391</v>
      </c>
      <c r="D26" s="5" t="s">
        <v>58</v>
      </c>
      <c r="E26" s="5"/>
      <c r="F26" s="8">
        <v>0</v>
      </c>
      <c r="G26" s="8">
        <v>0</v>
      </c>
      <c r="H26" s="8">
        <v>0</v>
      </c>
      <c r="I26" s="8">
        <v>0</v>
      </c>
    </row>
    <row r="27" spans="1:9" ht="42">
      <c r="A27" s="5" t="s">
        <v>392</v>
      </c>
      <c r="B27" s="6" t="s">
        <v>393</v>
      </c>
      <c r="C27" s="5" t="s">
        <v>394</v>
      </c>
      <c r="D27" s="5" t="s">
        <v>58</v>
      </c>
      <c r="E27" s="5"/>
      <c r="F27" s="8">
        <f>F28+F29+F30</f>
        <v>66853009.579999998</v>
      </c>
      <c r="G27" s="8">
        <f>G28+G29+G30</f>
        <v>170926613.94</v>
      </c>
      <c r="H27" s="8">
        <f>H28+H29+H30</f>
        <v>172518315.70999998</v>
      </c>
      <c r="I27" s="8">
        <f>I28+I29+I30</f>
        <v>0</v>
      </c>
    </row>
    <row r="28" spans="1:9">
      <c r="A28" s="5" t="s">
        <v>395</v>
      </c>
      <c r="B28" s="6" t="s">
        <v>396</v>
      </c>
      <c r="C28" s="5" t="s">
        <v>397</v>
      </c>
      <c r="D28" s="5" t="s">
        <v>398</v>
      </c>
      <c r="E28" s="5"/>
      <c r="F28" s="8">
        <v>66853009.579999998</v>
      </c>
      <c r="G28" s="8">
        <v>118446665.73999999</v>
      </c>
      <c r="H28" s="8">
        <v>0</v>
      </c>
      <c r="I28" s="8">
        <v>0</v>
      </c>
    </row>
    <row r="29" spans="1:9">
      <c r="A29" s="5" t="s">
        <v>399</v>
      </c>
      <c r="B29" s="6" t="s">
        <v>396</v>
      </c>
      <c r="C29" s="5" t="s">
        <v>400</v>
      </c>
      <c r="D29" s="5" t="s">
        <v>401</v>
      </c>
      <c r="E29" s="5"/>
      <c r="F29" s="8">
        <v>0</v>
      </c>
      <c r="G29" s="8">
        <v>52479948.200000003</v>
      </c>
      <c r="H29" s="8">
        <v>118446665.73999999</v>
      </c>
      <c r="I29" s="8">
        <v>0</v>
      </c>
    </row>
    <row r="30" spans="1:9">
      <c r="A30" s="5" t="s">
        <v>402</v>
      </c>
      <c r="B30" s="6" t="s">
        <v>396</v>
      </c>
      <c r="C30" s="5" t="s">
        <v>403</v>
      </c>
      <c r="D30" s="5" t="s">
        <v>404</v>
      </c>
      <c r="E30" s="5"/>
      <c r="F30" s="8">
        <v>0</v>
      </c>
      <c r="G30" s="8">
        <v>0</v>
      </c>
      <c r="H30" s="8">
        <v>54071649.969999999</v>
      </c>
      <c r="I30" s="8">
        <v>0</v>
      </c>
    </row>
    <row r="31" spans="1:9" ht="42">
      <c r="A31" s="5" t="s">
        <v>405</v>
      </c>
      <c r="B31" s="6" t="s">
        <v>406</v>
      </c>
      <c r="C31" s="5" t="s">
        <v>407</v>
      </c>
      <c r="D31" s="5" t="s">
        <v>58</v>
      </c>
      <c r="E31" s="5"/>
      <c r="F31" s="8">
        <f>F32+F33+F34</f>
        <v>0</v>
      </c>
      <c r="G31" s="8">
        <f>G32+G33+G34</f>
        <v>0</v>
      </c>
      <c r="H31" s="8">
        <f>H32+H33+H34</f>
        <v>0</v>
      </c>
      <c r="I31" s="8">
        <f>I32+I33+I34</f>
        <v>0</v>
      </c>
    </row>
    <row r="32" spans="1:9">
      <c r="A32" s="5" t="s">
        <v>408</v>
      </c>
      <c r="B32" s="6" t="s">
        <v>396</v>
      </c>
      <c r="C32" s="5" t="s">
        <v>409</v>
      </c>
      <c r="D32" s="5" t="s">
        <v>398</v>
      </c>
      <c r="E32" s="5"/>
      <c r="F32" s="8">
        <v>0</v>
      </c>
      <c r="G32" s="8">
        <v>0</v>
      </c>
      <c r="H32" s="8">
        <v>0</v>
      </c>
      <c r="I32" s="8">
        <v>0</v>
      </c>
    </row>
    <row r="33" spans="1:9">
      <c r="A33" s="5" t="s">
        <v>410</v>
      </c>
      <c r="B33" s="6" t="s">
        <v>396</v>
      </c>
      <c r="C33" s="5" t="s">
        <v>411</v>
      </c>
      <c r="D33" s="5" t="s">
        <v>401</v>
      </c>
      <c r="E33" s="5"/>
      <c r="F33" s="8">
        <v>0</v>
      </c>
      <c r="G33" s="8">
        <v>0</v>
      </c>
      <c r="H33" s="8">
        <v>0</v>
      </c>
      <c r="I33" s="8">
        <v>0</v>
      </c>
    </row>
    <row r="34" spans="1:9">
      <c r="A34" s="5" t="s">
        <v>412</v>
      </c>
      <c r="B34" s="6" t="s">
        <v>396</v>
      </c>
      <c r="C34" s="5" t="s">
        <v>413</v>
      </c>
      <c r="D34" s="5" t="s">
        <v>404</v>
      </c>
      <c r="E34" s="5"/>
      <c r="F34" s="8">
        <v>0</v>
      </c>
      <c r="G34" s="8">
        <v>0</v>
      </c>
      <c r="H34" s="8">
        <v>0</v>
      </c>
      <c r="I34" s="8">
        <v>0</v>
      </c>
    </row>
    <row r="35" spans="1:9" ht="15" customHeight="1"/>
    <row r="36" spans="1:9" ht="39.950000000000003" customHeight="1">
      <c r="A36" s="19" t="s">
        <v>414</v>
      </c>
      <c r="B36" s="19"/>
      <c r="C36" s="11"/>
      <c r="D36" s="11"/>
      <c r="E36" s="7"/>
      <c r="F36" s="11"/>
      <c r="G36" s="11"/>
    </row>
    <row r="37" spans="1:9" ht="20.100000000000001" customHeight="1">
      <c r="C37" s="13" t="s">
        <v>415</v>
      </c>
      <c r="D37" s="13"/>
      <c r="E37" s="1" t="s">
        <v>9</v>
      </c>
      <c r="F37" s="13" t="s">
        <v>10</v>
      </c>
      <c r="G37" s="13"/>
    </row>
    <row r="38" spans="1:9" ht="15" customHeight="1"/>
    <row r="39" spans="1:9" ht="39.950000000000003" customHeight="1">
      <c r="A39" s="19" t="s">
        <v>416</v>
      </c>
      <c r="B39" s="19"/>
      <c r="C39" s="11"/>
      <c r="D39" s="11"/>
      <c r="E39" s="7"/>
      <c r="F39" s="11"/>
      <c r="G39" s="11"/>
    </row>
    <row r="40" spans="1:9" ht="20.100000000000001" customHeight="1">
      <c r="C40" s="13" t="s">
        <v>415</v>
      </c>
      <c r="D40" s="13"/>
      <c r="E40" s="1" t="s">
        <v>417</v>
      </c>
      <c r="F40" s="13" t="s">
        <v>418</v>
      </c>
      <c r="G40" s="13"/>
    </row>
    <row r="41" spans="1:9" ht="20.100000000000001" customHeight="1">
      <c r="A41" s="13" t="s">
        <v>419</v>
      </c>
      <c r="B41" s="13"/>
    </row>
    <row r="42" spans="1:9" ht="15" customHeight="1"/>
    <row r="43" spans="1:9" ht="20.100000000000001" customHeight="1">
      <c r="A43" s="9" t="s">
        <v>1</v>
      </c>
      <c r="B43" s="9"/>
      <c r="C43" s="9"/>
      <c r="D43" s="9"/>
      <c r="E43" s="9"/>
    </row>
    <row r="44" spans="1:9" ht="39.950000000000003" customHeight="1">
      <c r="A44" s="11" t="s">
        <v>3</v>
      </c>
      <c r="B44" s="11"/>
      <c r="C44" s="11"/>
      <c r="D44" s="11"/>
      <c r="E44" s="11"/>
    </row>
    <row r="45" spans="1:9" ht="20.100000000000001" customHeight="1">
      <c r="A45" s="13" t="s">
        <v>420</v>
      </c>
      <c r="B45" s="13"/>
      <c r="C45" s="13"/>
      <c r="D45" s="13"/>
      <c r="E45" s="13"/>
    </row>
    <row r="46" spans="1:9" ht="15" customHeight="1"/>
    <row r="47" spans="1:9" ht="39.950000000000003" customHeight="1">
      <c r="A47" s="11"/>
      <c r="B47" s="11"/>
      <c r="C47" s="11"/>
      <c r="D47" s="11"/>
      <c r="E47" s="11"/>
    </row>
    <row r="48" spans="1:9" ht="20.100000000000001" customHeight="1">
      <c r="A48" s="13" t="s">
        <v>9</v>
      </c>
      <c r="B48" s="13"/>
      <c r="C48" s="13" t="s">
        <v>10</v>
      </c>
      <c r="D48" s="13"/>
      <c r="E48" s="13"/>
    </row>
    <row r="49" spans="1:2" ht="20.100000000000001" customHeight="1">
      <c r="A49" s="13" t="s">
        <v>419</v>
      </c>
      <c r="B49" s="13"/>
    </row>
    <row r="50" spans="1:2" ht="20.100000000000001" customHeight="1">
      <c r="A50" s="3" t="s">
        <v>421</v>
      </c>
    </row>
  </sheetData>
  <sheetProtection password="E611" sheet="1" objects="1" scenarios="1"/>
  <mergeCells count="26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scale="87" fitToHeight="0" orientation="landscape" verticalDpi="0" r:id="rId1"/>
  <headerFooter>
    <oddHeader>&amp;R&amp;R&amp;"Verdana,полужирный" &amp;12 &amp;K00-00923805.T25.249818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ПФХД</vt:lpstr>
      <vt:lpstr>Раздел 1</vt:lpstr>
      <vt:lpstr>Раздел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Зам. директора</dc:creator>
  <cp:lastModifiedBy>Малецкая Е.В.</cp:lastModifiedBy>
  <cp:lastPrinted>2023-07-25T15:04:30Z</cp:lastPrinted>
  <dcterms:created xsi:type="dcterms:W3CDTF">2023-07-25T15:11:39Z</dcterms:created>
  <dcterms:modified xsi:type="dcterms:W3CDTF">2024-02-16T07:32:09Z</dcterms:modified>
</cp:coreProperties>
</file>